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36" windowWidth="11916" windowHeight="6696" activeTab="0"/>
  </bookViews>
  <sheets>
    <sheet name="Land Steiermark" sheetId="1" r:id="rId1"/>
    <sheet name="Bruck an der Mur" sheetId="2" r:id="rId2"/>
    <sheet name="Deutschlandsberg" sheetId="3" r:id="rId3"/>
    <sheet name="Feldbach" sheetId="4" r:id="rId4"/>
    <sheet name="Fürstenfeld" sheetId="5" r:id="rId5"/>
    <sheet name="Graz-Umgebung" sheetId="6" r:id="rId6"/>
    <sheet name="Hartberg" sheetId="7" r:id="rId7"/>
    <sheet name="Judenburg" sheetId="8" r:id="rId8"/>
    <sheet name="Knittelfeld" sheetId="9" r:id="rId9"/>
    <sheet name="Leibnitz" sheetId="10" r:id="rId10"/>
    <sheet name="Leoben" sheetId="11" r:id="rId11"/>
    <sheet name="Liezen" sheetId="12" r:id="rId12"/>
    <sheet name="Mürzzuschlag" sheetId="13" r:id="rId13"/>
    <sheet name="Murau" sheetId="14" r:id="rId14"/>
    <sheet name="Radkersburg" sheetId="15" r:id="rId15"/>
    <sheet name="Voitsberg" sheetId="16" r:id="rId16"/>
    <sheet name="Weiz" sheetId="17" r:id="rId17"/>
  </sheets>
  <definedNames>
    <definedName name="_xlnm.Print_Titles" localSheetId="1">'Bruck an der Mur'!$1:$3</definedName>
    <definedName name="_xlnm.Print_Titles" localSheetId="2">'Deutschlandsberg'!$1:$3</definedName>
    <definedName name="_xlnm.Print_Titles" localSheetId="3">'Feldbach'!$1:$3</definedName>
    <definedName name="_xlnm.Print_Titles" localSheetId="4">'Fürstenfeld'!$1:$3</definedName>
    <definedName name="_xlnm.Print_Titles" localSheetId="5">'Graz-Umgebung'!$1:$3</definedName>
    <definedName name="_xlnm.Print_Titles" localSheetId="6">'Hartberg'!$1:$3</definedName>
    <definedName name="_xlnm.Print_Titles" localSheetId="7">'Judenburg'!$1:$3</definedName>
    <definedName name="_xlnm.Print_Titles" localSheetId="8">'Knittelfeld'!$1:$3</definedName>
    <definedName name="_xlnm.Print_Titles" localSheetId="0">'Land Steiermark'!$2:$3</definedName>
    <definedName name="_xlnm.Print_Titles" localSheetId="9">'Leibnitz'!$1:$3</definedName>
    <definedName name="_xlnm.Print_Titles" localSheetId="10">'Leoben'!$1:$3</definedName>
    <definedName name="_xlnm.Print_Titles" localSheetId="11">'Liezen'!$1:$3</definedName>
    <definedName name="_xlnm.Print_Titles" localSheetId="13">'Murau'!$1:$3</definedName>
    <definedName name="_xlnm.Print_Titles" localSheetId="12">'Mürzzuschlag'!$1:$3</definedName>
    <definedName name="_xlnm.Print_Titles" localSheetId="14">'Radkersburg'!$1:$3</definedName>
    <definedName name="_xlnm.Print_Titles" localSheetId="15">'Voitsberg'!$1:$3</definedName>
    <definedName name="_xlnm.Print_Titles" localSheetId="16">'Weiz'!$1:$3</definedName>
  </definedNames>
  <calcPr fullCalcOnLoad="1"/>
</workbook>
</file>

<file path=xl/sharedStrings.xml><?xml version="1.0" encoding="utf-8"?>
<sst xmlns="http://schemas.openxmlformats.org/spreadsheetml/2006/main" count="676" uniqueCount="554">
  <si>
    <t>Gemeinden</t>
  </si>
  <si>
    <t>Aflenz Kurort</t>
  </si>
  <si>
    <t>Aflenz Land</t>
  </si>
  <si>
    <t>Breitenau am Hochlantsch</t>
  </si>
  <si>
    <t>Bruck an der Mur</t>
  </si>
  <si>
    <t>Etmißl</t>
  </si>
  <si>
    <t>Frauenberg</t>
  </si>
  <si>
    <t>Gußwerk</t>
  </si>
  <si>
    <t>Halltal</t>
  </si>
  <si>
    <t>Kapfenberg</t>
  </si>
  <si>
    <t>Mariazell</t>
  </si>
  <si>
    <t>Oberaich</t>
  </si>
  <si>
    <t>Parschlug</t>
  </si>
  <si>
    <t>Pernegg an der Mur</t>
  </si>
  <si>
    <t>Sankt Ilgen</t>
  </si>
  <si>
    <t>Thörl</t>
  </si>
  <si>
    <t>Tragöß</t>
  </si>
  <si>
    <t>Turnau</t>
  </si>
  <si>
    <t>Summe</t>
  </si>
  <si>
    <t>Aibl</t>
  </si>
  <si>
    <t>Bad Gams</t>
  </si>
  <si>
    <t>Deutschlandsberg</t>
  </si>
  <si>
    <t>Eibiswald</t>
  </si>
  <si>
    <t>Frauental an der Laßnitz</t>
  </si>
  <si>
    <t>Freiland bei Deutschlandsberg</t>
  </si>
  <si>
    <t>Garanas</t>
  </si>
  <si>
    <t>Georgsberg</t>
  </si>
  <si>
    <t>Greisdorf</t>
  </si>
  <si>
    <t>Gressenberg</t>
  </si>
  <si>
    <t>Groß Sankt Florian</t>
  </si>
  <si>
    <t>Großradl</t>
  </si>
  <si>
    <t>Gundersdorf</t>
  </si>
  <si>
    <t>Hollenegg</t>
  </si>
  <si>
    <t>Kloster</t>
  </si>
  <si>
    <t>Lannach</t>
  </si>
  <si>
    <t>Limberg bei Wies</t>
  </si>
  <si>
    <t>Marhof</t>
  </si>
  <si>
    <t>Osterwitz</t>
  </si>
  <si>
    <t>Pitschgau</t>
  </si>
  <si>
    <t>Preding</t>
  </si>
  <si>
    <t>Rassach</t>
  </si>
  <si>
    <t>Schwanberg</t>
  </si>
  <si>
    <t>Soboth</t>
  </si>
  <si>
    <t>Stainz</t>
  </si>
  <si>
    <t>Stainztal</t>
  </si>
  <si>
    <t>Stallhof</t>
  </si>
  <si>
    <t>Trahütten</t>
  </si>
  <si>
    <t>Unterbergla</t>
  </si>
  <si>
    <t>Wernersdorf</t>
  </si>
  <si>
    <t>Wettmannstätten</t>
  </si>
  <si>
    <t>Wielfresen</t>
  </si>
  <si>
    <t>Wies</t>
  </si>
  <si>
    <t>Summen</t>
  </si>
  <si>
    <t>Auersbach</t>
  </si>
  <si>
    <t>Bad Gleichenberg</t>
  </si>
  <si>
    <t>Bairisch Kölldorf</t>
  </si>
  <si>
    <t>Baumgarten bei Gnas</t>
  </si>
  <si>
    <t>Breitenfeld an der Rittschein</t>
  </si>
  <si>
    <t>Edelsbach bei Feldbach</t>
  </si>
  <si>
    <t>Edelstauden</t>
  </si>
  <si>
    <t>Eichkögl</t>
  </si>
  <si>
    <t>Fehring</t>
  </si>
  <si>
    <t>Feldbach</t>
  </si>
  <si>
    <t>Fladnitz im Raabtal</t>
  </si>
  <si>
    <t>Frannach</t>
  </si>
  <si>
    <t>Glojach</t>
  </si>
  <si>
    <t>Gnas</t>
  </si>
  <si>
    <t>Gossendorf</t>
  </si>
  <si>
    <t>Grabersdorf</t>
  </si>
  <si>
    <t>Hatzendorf</t>
  </si>
  <si>
    <t>Jagerberg</t>
  </si>
  <si>
    <t>Kapfenstein</t>
  </si>
  <si>
    <t>Kirchberg an der Raab</t>
  </si>
  <si>
    <t>Kohlberg</t>
  </si>
  <si>
    <t>Kornberg bei Riegersburg</t>
  </si>
  <si>
    <t>Krusdorf</t>
  </si>
  <si>
    <t>Leitersdorf im Raabtal</t>
  </si>
  <si>
    <t>Lödersdorf</t>
  </si>
  <si>
    <t>Maierdorf</t>
  </si>
  <si>
    <t>Merkendorf</t>
  </si>
  <si>
    <t>Mitterlabill</t>
  </si>
  <si>
    <t>Mühldorf bei Feldbach</t>
  </si>
  <si>
    <t>Oberdorf am Hochegg</t>
  </si>
  <si>
    <t>Oberstorcha</t>
  </si>
  <si>
    <t>Paldau</t>
  </si>
  <si>
    <t>Perlsdorf</t>
  </si>
  <si>
    <t>Pertlstein</t>
  </si>
  <si>
    <t>Petersdorf II</t>
  </si>
  <si>
    <t>Pirching am Traubenberg</t>
  </si>
  <si>
    <t>Poppendorf</t>
  </si>
  <si>
    <t>Raabau</t>
  </si>
  <si>
    <t>Raning</t>
  </si>
  <si>
    <t>Riegersburg</t>
  </si>
  <si>
    <t>Schwarzau im Schwarzautal</t>
  </si>
  <si>
    <t>Stainz bei Straden</t>
  </si>
  <si>
    <t>Studenzen</t>
  </si>
  <si>
    <t>Unterauersbach</t>
  </si>
  <si>
    <t>Unterlamm</t>
  </si>
  <si>
    <t>Zerlach</t>
  </si>
  <si>
    <t>Altenmarkt bei Fürstenfeld</t>
  </si>
  <si>
    <t>Burgau</t>
  </si>
  <si>
    <t>Fürstenfeld</t>
  </si>
  <si>
    <t>Großsteinbach</t>
  </si>
  <si>
    <t>Großwilfersdorf</t>
  </si>
  <si>
    <t>Hainersdorf</t>
  </si>
  <si>
    <t>Ilz</t>
  </si>
  <si>
    <t>Loipersdorf bei Fürstenfeld</t>
  </si>
  <si>
    <t>Nestelbach im Ilztal</t>
  </si>
  <si>
    <t>Ottendorf an der Rittschein</t>
  </si>
  <si>
    <t>Söchau</t>
  </si>
  <si>
    <t>Stein</t>
  </si>
  <si>
    <t>Übersbach</t>
  </si>
  <si>
    <t>Attendorf</t>
  </si>
  <si>
    <t>Brodingberg</t>
  </si>
  <si>
    <t>Deutschfeistritz</t>
  </si>
  <si>
    <t>Dobl</t>
  </si>
  <si>
    <t>Edelsgrub</t>
  </si>
  <si>
    <t>Eggersdorf bei Graz</t>
  </si>
  <si>
    <t>Eisbach</t>
  </si>
  <si>
    <t>Feldkirchen bei Graz</t>
  </si>
  <si>
    <t>Fernitz</t>
  </si>
  <si>
    <t>Frohnleiten</t>
  </si>
  <si>
    <t>Gössendorf</t>
  </si>
  <si>
    <t>Grambach</t>
  </si>
  <si>
    <t>Gratkorn</t>
  </si>
  <si>
    <t>Gratwein</t>
  </si>
  <si>
    <t>Großstübing</t>
  </si>
  <si>
    <t>Gschnaidt</t>
  </si>
  <si>
    <t>Hart bei Graz</t>
  </si>
  <si>
    <t>Hausmannstätten</t>
  </si>
  <si>
    <t>Hitzendorf</t>
  </si>
  <si>
    <t>Kalsdorf bei Graz</t>
  </si>
  <si>
    <t>Krumegg</t>
  </si>
  <si>
    <t>Kumberg</t>
  </si>
  <si>
    <t>Langegg bei Graz</t>
  </si>
  <si>
    <t>Laßnitzhöhe</t>
  </si>
  <si>
    <t>Lieboch</t>
  </si>
  <si>
    <t>Mellach</t>
  </si>
  <si>
    <t>Nestelbach bei Graz</t>
  </si>
  <si>
    <t>Peggau</t>
  </si>
  <si>
    <t>Pirka</t>
  </si>
  <si>
    <t>Raaba</t>
  </si>
  <si>
    <t>Röthelstein</t>
  </si>
  <si>
    <t>Schrems bei Frohnleiten</t>
  </si>
  <si>
    <t>Seiersberg</t>
  </si>
  <si>
    <t>Semriach</t>
  </si>
  <si>
    <t>Stattegg</t>
  </si>
  <si>
    <t>Stiwoll</t>
  </si>
  <si>
    <t>Thal</t>
  </si>
  <si>
    <t>Tulwitz</t>
  </si>
  <si>
    <t>Tyrnau</t>
  </si>
  <si>
    <t>Übelbach</t>
  </si>
  <si>
    <t>Unterpremstätten</t>
  </si>
  <si>
    <t>Vasoldsberg</t>
  </si>
  <si>
    <t>Weinitzen</t>
  </si>
  <si>
    <t>Werndorf</t>
  </si>
  <si>
    <t>Wundschuh</t>
  </si>
  <si>
    <t>Zettling</t>
  </si>
  <si>
    <t>Bad Waltersdorf</t>
  </si>
  <si>
    <t>Blaindorf</t>
  </si>
  <si>
    <t>Dechantskirchen</t>
  </si>
  <si>
    <t>Dienersdorf</t>
  </si>
  <si>
    <t>Ebersdorf</t>
  </si>
  <si>
    <t>Eichberg</t>
  </si>
  <si>
    <t>Friedberg</t>
  </si>
  <si>
    <t>Grafendorf bei Hartberg</t>
  </si>
  <si>
    <t>Greinbach</t>
  </si>
  <si>
    <t>Großhart</t>
  </si>
  <si>
    <t>Hartberg</t>
  </si>
  <si>
    <t>Hartberg Umgebung</t>
  </si>
  <si>
    <t>Hartl</t>
  </si>
  <si>
    <t>Hofkirchen bei Hartberg</t>
  </si>
  <si>
    <t>Kaibing</t>
  </si>
  <si>
    <t>Kaindorf</t>
  </si>
  <si>
    <t>Lafnitz</t>
  </si>
  <si>
    <t>Limbach bei Neudau</t>
  </si>
  <si>
    <t>Mönichwald</t>
  </si>
  <si>
    <t>Neudau</t>
  </si>
  <si>
    <t>Pinggau</t>
  </si>
  <si>
    <t>Pöllau</t>
  </si>
  <si>
    <t>Pöllauberg</t>
  </si>
  <si>
    <t>Puchegg</t>
  </si>
  <si>
    <t>Rabenwald</t>
  </si>
  <si>
    <t>Riegersberg</t>
  </si>
  <si>
    <t>Rohr bei Hartberg</t>
  </si>
  <si>
    <t>Rohrbach an der Lafnitz</t>
  </si>
  <si>
    <t>Schachen bei Vorau</t>
  </si>
  <si>
    <t>Schäffern</t>
  </si>
  <si>
    <t>Schlag bei Thalberg</t>
  </si>
  <si>
    <t>Schönegg bei Pöllau</t>
  </si>
  <si>
    <t>Sebersdorf</t>
  </si>
  <si>
    <t>Siegersdorf bei Herberstein</t>
  </si>
  <si>
    <t>Sonnhofen</t>
  </si>
  <si>
    <t>Stambach</t>
  </si>
  <si>
    <t>Stubenberg</t>
  </si>
  <si>
    <t>Tiefenbach bei Kaindorf</t>
  </si>
  <si>
    <t>Vorau</t>
  </si>
  <si>
    <t>Vornholz</t>
  </si>
  <si>
    <t>Waldbach</t>
  </si>
  <si>
    <t>Wenigzell</t>
  </si>
  <si>
    <t>Wörth an der Lafnitz</t>
  </si>
  <si>
    <t>Amering</t>
  </si>
  <si>
    <t>Bretstein</t>
  </si>
  <si>
    <t>Eppenstein</t>
  </si>
  <si>
    <t>Fohnsdorf</t>
  </si>
  <si>
    <t>Hohentauern</t>
  </si>
  <si>
    <t>Judenburg</t>
  </si>
  <si>
    <t>Obdach</t>
  </si>
  <si>
    <t>Oberkurzheim</t>
  </si>
  <si>
    <t>Oberweg</t>
  </si>
  <si>
    <t>Oberzeiring</t>
  </si>
  <si>
    <t>Pöls</t>
  </si>
  <si>
    <t>Pusterwald</t>
  </si>
  <si>
    <t>Reifling</t>
  </si>
  <si>
    <t>Reisstraße</t>
  </si>
  <si>
    <t>Weißkirchen in Steiermark</t>
  </si>
  <si>
    <t>Zeltweg</t>
  </si>
  <si>
    <t>Apfelberg</t>
  </si>
  <si>
    <t>Feistritz bei Knittelfeld</t>
  </si>
  <si>
    <t>Flatschach</t>
  </si>
  <si>
    <t>Gaal</t>
  </si>
  <si>
    <t>Großlobming</t>
  </si>
  <si>
    <t>Kleinlobming</t>
  </si>
  <si>
    <t>Knittelfeld</t>
  </si>
  <si>
    <t>Kobenz</t>
  </si>
  <si>
    <t>Rachau</t>
  </si>
  <si>
    <t>Seckau</t>
  </si>
  <si>
    <t>Spielberg bei Knittelfeld</t>
  </si>
  <si>
    <t>Allerheiligen bei Wildon</t>
  </si>
  <si>
    <t>Arnfels</t>
  </si>
  <si>
    <t>Berghausen</t>
  </si>
  <si>
    <t>Breitenfeld am Tannenriegel</t>
  </si>
  <si>
    <t>Ehrenhausen</t>
  </si>
  <si>
    <t>Empersdorf</t>
  </si>
  <si>
    <t>Gabersdorf</t>
  </si>
  <si>
    <t>Gamlitz</t>
  </si>
  <si>
    <t>Glanz an der Weinstraße</t>
  </si>
  <si>
    <t>Gleinstätten</t>
  </si>
  <si>
    <t>Gralla</t>
  </si>
  <si>
    <t>Großklein</t>
  </si>
  <si>
    <t>Hainsdorf im Schwarzautal</t>
  </si>
  <si>
    <t>Heiligenkreuz am Waasen</t>
  </si>
  <si>
    <t>Heimschuh</t>
  </si>
  <si>
    <t>Hengsberg</t>
  </si>
  <si>
    <t>Kaindorf an der Sulm</t>
  </si>
  <si>
    <t>Kitzeck im Sausal</t>
  </si>
  <si>
    <t>Lang</t>
  </si>
  <si>
    <t>Leibnitz</t>
  </si>
  <si>
    <t>Leutschach</t>
  </si>
  <si>
    <t>Oberhaag</t>
  </si>
  <si>
    <t>Obervogau</t>
  </si>
  <si>
    <t>Pistorf</t>
  </si>
  <si>
    <t>Ragnitz</t>
  </si>
  <si>
    <t>Ratsch an der Weinstraße</t>
  </si>
  <si>
    <t>Retznei</t>
  </si>
  <si>
    <t>Schloßberg</t>
  </si>
  <si>
    <t>Seggauberg</t>
  </si>
  <si>
    <t>Spielfeld</t>
  </si>
  <si>
    <t>Stocking</t>
  </si>
  <si>
    <t>Straß in Steiermark</t>
  </si>
  <si>
    <t>Sulztal an der Weinstraße</t>
  </si>
  <si>
    <t>Tillmitsch</t>
  </si>
  <si>
    <t>Vogau</t>
  </si>
  <si>
    <t>Wagna</t>
  </si>
  <si>
    <t>Weitendorf</t>
  </si>
  <si>
    <t>Wildon</t>
  </si>
  <si>
    <t>Wolfsberg im Schwarzautal</t>
  </si>
  <si>
    <t>Eisenerz</t>
  </si>
  <si>
    <t>Gai</t>
  </si>
  <si>
    <t>Hafning bei Trofaiach</t>
  </si>
  <si>
    <t>Hieflau</t>
  </si>
  <si>
    <t>Kalwang</t>
  </si>
  <si>
    <t>Kammern im Liesingtal</t>
  </si>
  <si>
    <t>Kraubath an der Mur</t>
  </si>
  <si>
    <t>Leoben</t>
  </si>
  <si>
    <t>Mautern in Steiermark</t>
  </si>
  <si>
    <t>Niklasdorf</t>
  </si>
  <si>
    <t>Proleb</t>
  </si>
  <si>
    <t>Radmer</t>
  </si>
  <si>
    <t>Traboch</t>
  </si>
  <si>
    <t>Trofaiach</t>
  </si>
  <si>
    <t>Vordernberg</t>
  </si>
  <si>
    <t>Wald am Schoberpaß</t>
  </si>
  <si>
    <t>Admont</t>
  </si>
  <si>
    <t>Aich</t>
  </si>
  <si>
    <t>Aigen im Ennstal</t>
  </si>
  <si>
    <t>Altaussee</t>
  </si>
  <si>
    <t>Ardning</t>
  </si>
  <si>
    <t>Bad Aussee</t>
  </si>
  <si>
    <t>Bad Mitterndorf</t>
  </si>
  <si>
    <t>Donnersbach</t>
  </si>
  <si>
    <t>Donnersbachwald</t>
  </si>
  <si>
    <t>Gaishorn am See</t>
  </si>
  <si>
    <t>Gams bei Hieflau</t>
  </si>
  <si>
    <t>Gössenberg</t>
  </si>
  <si>
    <t>Gröbming</t>
  </si>
  <si>
    <t>Großsölk</t>
  </si>
  <si>
    <t>Grundlsee</t>
  </si>
  <si>
    <t>Hall</t>
  </si>
  <si>
    <t>Haus</t>
  </si>
  <si>
    <t>Irdning</t>
  </si>
  <si>
    <t>Johnsbach</t>
  </si>
  <si>
    <t>Kleinsölk</t>
  </si>
  <si>
    <t>Landl</t>
  </si>
  <si>
    <t>Lassing</t>
  </si>
  <si>
    <t>Liezen</t>
  </si>
  <si>
    <t>Michaelerberg</t>
  </si>
  <si>
    <t>Mitterberg</t>
  </si>
  <si>
    <t>Niederöblarn</t>
  </si>
  <si>
    <t>Öblarn</t>
  </si>
  <si>
    <t>Oppenberg</t>
  </si>
  <si>
    <t>Palfau</t>
  </si>
  <si>
    <t>Pruggern</t>
  </si>
  <si>
    <t>Ramsau am Dachstein</t>
  </si>
  <si>
    <t>Rottenmann</t>
  </si>
  <si>
    <t>Schladming</t>
  </si>
  <si>
    <t>Selzthal</t>
  </si>
  <si>
    <t>Stainach</t>
  </si>
  <si>
    <t>Tauplitz</t>
  </si>
  <si>
    <t>Treglwang</t>
  </si>
  <si>
    <t>Trieben</t>
  </si>
  <si>
    <t>Weißenbach an der Enns</t>
  </si>
  <si>
    <t>Weißenbach bei Liezen</t>
  </si>
  <si>
    <t>Wildalpen</t>
  </si>
  <si>
    <t>Wörschach</t>
  </si>
  <si>
    <t>Allerheiligen im Mürztal</t>
  </si>
  <si>
    <t>Altenberg an der Rax</t>
  </si>
  <si>
    <t>Ganz</t>
  </si>
  <si>
    <t>Kapellen</t>
  </si>
  <si>
    <t>Kindberg</t>
  </si>
  <si>
    <t>Krieglach</t>
  </si>
  <si>
    <t>Langenwang</t>
  </si>
  <si>
    <t>Mitterdorf im Mürztal</t>
  </si>
  <si>
    <t>Mürzhofen</t>
  </si>
  <si>
    <t>Mürzsteg</t>
  </si>
  <si>
    <t>Mürzzuschlag</t>
  </si>
  <si>
    <t>Neuberg an der Mürz</t>
  </si>
  <si>
    <t>Spital am Semmering</t>
  </si>
  <si>
    <t>Veitsch</t>
  </si>
  <si>
    <t>Wartberg im Mürztal</t>
  </si>
  <si>
    <t>Dürnstein in der Steiermark</t>
  </si>
  <si>
    <t>Krakaudorf</t>
  </si>
  <si>
    <t>Krakauhintermühlen</t>
  </si>
  <si>
    <t>Krakauschatten</t>
  </si>
  <si>
    <t>Kulm am Zirbitz</t>
  </si>
  <si>
    <t>Laßnitz bei Murau</t>
  </si>
  <si>
    <t>Mariahof</t>
  </si>
  <si>
    <t>Mühlen</t>
  </si>
  <si>
    <t>Murau</t>
  </si>
  <si>
    <t>Neumarkt in Steiermark</t>
  </si>
  <si>
    <t>Niederwölz</t>
  </si>
  <si>
    <t>Oberwölz Stadt</t>
  </si>
  <si>
    <t>Oberwölz Umgebung</t>
  </si>
  <si>
    <t>Perchau am Sattel</t>
  </si>
  <si>
    <t>Ranten</t>
  </si>
  <si>
    <t>Rinegg</t>
  </si>
  <si>
    <t>Scheifling</t>
  </si>
  <si>
    <t>Schöder</t>
  </si>
  <si>
    <t>Stadl an der Mur</t>
  </si>
  <si>
    <t>Stolzalpe</t>
  </si>
  <si>
    <t>Teufenbach</t>
  </si>
  <si>
    <t>Triebendorf</t>
  </si>
  <si>
    <t>Winklern bei Oberwölz</t>
  </si>
  <si>
    <t>Zeutschach</t>
  </si>
  <si>
    <t>Bad Radkersburg</t>
  </si>
  <si>
    <t>Bierbaum am Auersbach</t>
  </si>
  <si>
    <t>Deutsch Goritz</t>
  </si>
  <si>
    <t>Dietersdorf am Gnasbach</t>
  </si>
  <si>
    <t>Eichfeld</t>
  </si>
  <si>
    <t>Gosdorf</t>
  </si>
  <si>
    <t>Halbenrain</t>
  </si>
  <si>
    <t>Hof bei Straden</t>
  </si>
  <si>
    <t>Klöch</t>
  </si>
  <si>
    <t>Mettersdorf am Saßbach</t>
  </si>
  <si>
    <t>Mureck</t>
  </si>
  <si>
    <t>Murfeld</t>
  </si>
  <si>
    <t>Radkersburg Umgebung</t>
  </si>
  <si>
    <t>Ratschendorf</t>
  </si>
  <si>
    <t>Straden</t>
  </si>
  <si>
    <t>Tieschen</t>
  </si>
  <si>
    <t>Trössing</t>
  </si>
  <si>
    <t>Weinburg am Saßbach</t>
  </si>
  <si>
    <t>Bärnbach</t>
  </si>
  <si>
    <t>Edelschrott</t>
  </si>
  <si>
    <t>Gallmannsegg</t>
  </si>
  <si>
    <t>Geistthal</t>
  </si>
  <si>
    <t>Gößnitz</t>
  </si>
  <si>
    <t>Graden</t>
  </si>
  <si>
    <t>Hirschegg</t>
  </si>
  <si>
    <t>Kainach bei Voitsberg</t>
  </si>
  <si>
    <t>Köflach</t>
  </si>
  <si>
    <t>Kohlschwarz</t>
  </si>
  <si>
    <t>Ligist</t>
  </si>
  <si>
    <t>Maria Lankowitz</t>
  </si>
  <si>
    <t>Modriach</t>
  </si>
  <si>
    <t>Mooskirchen</t>
  </si>
  <si>
    <t>Pack</t>
  </si>
  <si>
    <t>Piberegg</t>
  </si>
  <si>
    <t>Rosental an der Kainach</t>
  </si>
  <si>
    <t>Salla</t>
  </si>
  <si>
    <t>Söding</t>
  </si>
  <si>
    <t>Södingberg</t>
  </si>
  <si>
    <t>Stallhofen</t>
  </si>
  <si>
    <t>Voitsberg</t>
  </si>
  <si>
    <t>Anger</t>
  </si>
  <si>
    <t>Arzberg</t>
  </si>
  <si>
    <t>Baierdorf bei Anger</t>
  </si>
  <si>
    <t>Birkfeld</t>
  </si>
  <si>
    <t>Feistritz bei Anger</t>
  </si>
  <si>
    <t>Fischbach</t>
  </si>
  <si>
    <t>Fladnitz an der Teichalm</t>
  </si>
  <si>
    <t>Floing</t>
  </si>
  <si>
    <t>Gasen</t>
  </si>
  <si>
    <t>Gersdorf an der Feistritz</t>
  </si>
  <si>
    <t>Gleisdorf</t>
  </si>
  <si>
    <t>Gschaid bei Birkfeld</t>
  </si>
  <si>
    <t>Gutenberg an der Raabklamm</t>
  </si>
  <si>
    <t>Haslau bei Birkfeld</t>
  </si>
  <si>
    <t>Hirnsdorf</t>
  </si>
  <si>
    <t>Hofstätten an der Raab</t>
  </si>
  <si>
    <t>Hohenau an der Raab</t>
  </si>
  <si>
    <t>Ilztal</t>
  </si>
  <si>
    <t>Koglhof</t>
  </si>
  <si>
    <t>Krottendorf</t>
  </si>
  <si>
    <t>Kulm bei Weiz</t>
  </si>
  <si>
    <t>Labuch</t>
  </si>
  <si>
    <t>Markt Hartmannsdorf</t>
  </si>
  <si>
    <t>Miesenbach bei Birkfeld</t>
  </si>
  <si>
    <t>Mitterdorf an der Raab</t>
  </si>
  <si>
    <t>Mortantsch</t>
  </si>
  <si>
    <t>Naas</t>
  </si>
  <si>
    <t>Naintsch</t>
  </si>
  <si>
    <t>Neudorf bei Passail</t>
  </si>
  <si>
    <t>Nitscha</t>
  </si>
  <si>
    <t>Oberrettenbach</t>
  </si>
  <si>
    <t>Passail</t>
  </si>
  <si>
    <t>Pischelsdorf in der Steiermark</t>
  </si>
  <si>
    <t>Preßguts</t>
  </si>
  <si>
    <t>Puch bei Weiz</t>
  </si>
  <si>
    <t>Ratten</t>
  </si>
  <si>
    <t>Reichendorf</t>
  </si>
  <si>
    <t>Rettenegg</t>
  </si>
  <si>
    <t>Sinabelkirchen</t>
  </si>
  <si>
    <t>Stenzengreith</t>
  </si>
  <si>
    <t>Strallegg</t>
  </si>
  <si>
    <t>Thannhausen</t>
  </si>
  <si>
    <t>Ungerdorf</t>
  </si>
  <si>
    <t>Unterfladnitz</t>
  </si>
  <si>
    <t>Waisenegg</t>
  </si>
  <si>
    <t>Weiz</t>
  </si>
  <si>
    <t>Graz-Umgebung</t>
  </si>
  <si>
    <t>Radkersburg</t>
  </si>
  <si>
    <t>Land Steiermark: SUMME:</t>
  </si>
  <si>
    <t>politischer Bezirk:</t>
  </si>
  <si>
    <t>Gemeinderatswahl 2005</t>
  </si>
  <si>
    <t>Hart-Purgstall</t>
  </si>
  <si>
    <t>Wahlberechtigte endgültig</t>
  </si>
  <si>
    <t>Wahlbeteiligung %</t>
  </si>
  <si>
    <t>Wahlkuverts</t>
  </si>
  <si>
    <r>
      <t xml:space="preserve">Wahlbeteiligung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>am Tag der vorgezogenen Stimmabgabe (4. März 2005)</t>
    </r>
  </si>
  <si>
    <r>
      <t xml:space="preserve">Wahlbeteiligung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>am Tag der vorgezogenen Stimmabgabe (4. März 2005)</t>
    </r>
  </si>
  <si>
    <t>Sankt Peter am Ottersbach</t>
  </si>
  <si>
    <t>Albersdorf-Prebuch</t>
  </si>
  <si>
    <t>Etzersdorf-Rollsdorf</t>
  </si>
  <si>
    <t>Laßnitzthal</t>
  </si>
  <si>
    <t>Ludersdorf-Wilfersdorf</t>
  </si>
  <si>
    <t>Sankt Kathrein am Hauenstein</t>
  </si>
  <si>
    <t>Sankt Kathrein am Offenegg</t>
  </si>
  <si>
    <t>Sankt Margarethen an der Raab</t>
  </si>
  <si>
    <t>Sankt Ruprecht an der Raab</t>
  </si>
  <si>
    <t>Krottendorf-Gaisfeld</t>
  </si>
  <si>
    <t>Sankt Johann-Köppling</t>
  </si>
  <si>
    <t>Sankt Martin am Wöllmißberg</t>
  </si>
  <si>
    <t>Frojach-Katsch</t>
  </si>
  <si>
    <t>Predlitz-Turrach</t>
  </si>
  <si>
    <t>Sankt Blasen</t>
  </si>
  <si>
    <t>Sankt Georgen ob Murau</t>
  </si>
  <si>
    <t>Sankt Lambrecht</t>
  </si>
  <si>
    <t>Sankt Lorenzen bei Scheifling</t>
  </si>
  <si>
    <t>Sankt Marein bei Neumarkt</t>
  </si>
  <si>
    <t>Sankt Peter am Kammersberg</t>
  </si>
  <si>
    <t>Sankt Ruprecht-Falkendorf</t>
  </si>
  <si>
    <t>Schönberg-Lachtal</t>
  </si>
  <si>
    <t>Stanz im Mürztal</t>
  </si>
  <si>
    <t>Altenmarkt bei Sankt Gallen</t>
  </si>
  <si>
    <t>Pichl-Preunegg</t>
  </si>
  <si>
    <t>Pichl-Kainisch</t>
  </si>
  <si>
    <t>Pürgg-Trautenfels</t>
  </si>
  <si>
    <t>Rohrmoos-Untertal</t>
  </si>
  <si>
    <t>Sankt Gallen</t>
  </si>
  <si>
    <t>Sankt Martin am Grimming</t>
  </si>
  <si>
    <t>Sankt Nikolai im Sölktal</t>
  </si>
  <si>
    <t>Weng im Gesäuse</t>
  </si>
  <si>
    <t>Sankt Michael in Obersteiermark</t>
  </si>
  <si>
    <t>Sankt Peter-Freienstein</t>
  </si>
  <si>
    <t>Sankt Stefan ob Leoben</t>
  </si>
  <si>
    <t>Eichberg-Trautenburg</t>
  </si>
  <si>
    <t>Lebring-Sankt Margarethen</t>
  </si>
  <si>
    <t>Sankt Andrä-Höch</t>
  </si>
  <si>
    <t>Sankt Georgen an der Stiefing</t>
  </si>
  <si>
    <t>Sankt Johann im Saggautal</t>
  </si>
  <si>
    <t>Sankt Nikolai im Sausal</t>
  </si>
  <si>
    <t>Sankt Nikolai ob Draßling</t>
  </si>
  <si>
    <t>Sankt Ulrich am Waasen</t>
  </si>
  <si>
    <t>Sankt Veit am Vogau</t>
  </si>
  <si>
    <t>Sankt Lorenzen bei Knittelfeld</t>
  </si>
  <si>
    <t>Sankt Marein bei Knittelfeld</t>
  </si>
  <si>
    <t>Sankt Margarethen bei Knittelfeld</t>
  </si>
  <si>
    <t>Sankt Wolfgang-Kienberg</t>
  </si>
  <si>
    <t>Sankt Anna am Lavantegg</t>
  </si>
  <si>
    <t>Maria Buch-Feistritz</t>
  </si>
  <si>
    <t>Sankt Georgen ob Judenburg</t>
  </si>
  <si>
    <t>Sankt Johann am Tauern</t>
  </si>
  <si>
    <t>Sankt Oswald-Möderbrugg</t>
  </si>
  <si>
    <t>Sankt Peter ob Judenburg</t>
  </si>
  <si>
    <t>Unzmarkt-Frauenburg</t>
  </si>
  <si>
    <t>Buch-Geiseldorf</t>
  </si>
  <si>
    <t>Saifen-Boden</t>
  </si>
  <si>
    <t>Sankt Jakob im Walde</t>
  </si>
  <si>
    <t>Sankt Johann bei Herberstein</t>
  </si>
  <si>
    <t>Sankt Johann in der Haide</t>
  </si>
  <si>
    <t>Sankt Lorenzen am Wechsel</t>
  </si>
  <si>
    <t>Sankt Magdalena am Lemberg</t>
  </si>
  <si>
    <t>Haselsdorf-Tobelbad</t>
  </si>
  <si>
    <t>Höf-Präbach</t>
  </si>
  <si>
    <t>Judendorf-Straßengel</t>
  </si>
  <si>
    <t>Kainbach bei Graz</t>
  </si>
  <si>
    <t>Rohrbach-Steinberg</t>
  </si>
  <si>
    <t>Sankt Bartholomä</t>
  </si>
  <si>
    <t>Sankt Marein bei Graz</t>
  </si>
  <si>
    <t>Sankt Oswald bei Plankenwarth</t>
  </si>
  <si>
    <t>Sankt Radegund bei Graz</t>
  </si>
  <si>
    <t>Zwaring-Pöls</t>
  </si>
  <si>
    <t>Bad Blumau</t>
  </si>
  <si>
    <t>Aug-Radisch</t>
  </si>
  <si>
    <t>Frutten-Gießelsdorf</t>
  </si>
  <si>
    <t>Gniebing-Weißenbach</t>
  </si>
  <si>
    <t>Hohenbrugg-Weinberg</t>
  </si>
  <si>
    <t>Johnsdorf-Brunn</t>
  </si>
  <si>
    <t>Kirchbach in Steiermark</t>
  </si>
  <si>
    <t>Sankt Anna am Aigen</t>
  </si>
  <si>
    <t>Sankt Stefan im Rosental</t>
  </si>
  <si>
    <t>Trautmannsdorf in Oststeiermark</t>
  </si>
  <si>
    <t>Pölfing-Brunn</t>
  </si>
  <si>
    <t>Sankt Josef (Weststeiermark)</t>
  </si>
  <si>
    <t>Sankt Martin im Sulmtal</t>
  </si>
  <si>
    <t>Sankt Oswald ob Eibiswald</t>
  </si>
  <si>
    <t>Sankt Peter im Sulmtal</t>
  </si>
  <si>
    <t>Sankt Stefan ob Stainz</t>
  </si>
  <si>
    <t>Sulmeck-Greith</t>
  </si>
  <si>
    <t>Sankt Katharein an der Laming</t>
  </si>
  <si>
    <t>Sankt Lorenzen im Mürztal</t>
  </si>
  <si>
    <t>Sankt Marein im Mürztal</t>
  </si>
  <si>
    <t>Sankt Sebastian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</si>
</sst>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u val="single"/>
      <sz val="10"/>
      <name val="Arial"/>
      <family val="2"/>
    </font>
    <font>
      <b/>
      <sz val="10"/>
      <name val="Times New Roman"/>
      <family val="1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6" fillId="2" borderId="0" xfId="0" applyNumberFormat="1" applyFont="1" applyFill="1" applyBorder="1" applyAlignment="1">
      <alignment horizontal="right" vertical="center"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0" fontId="0" fillId="0" borderId="0" xfId="0" applyNumberFormat="1" applyBorder="1" applyAlignment="1">
      <alignment/>
    </xf>
    <xf numFmtId="10" fontId="9" fillId="3" borderId="0" xfId="0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25.7109375" style="10" customWidth="1"/>
    <col min="2" max="2" width="14.00390625" style="22" customWidth="1"/>
    <col min="3" max="3" width="18.00390625" style="18" customWidth="1"/>
    <col min="4" max="4" width="17.421875" style="18" bestFit="1" customWidth="1"/>
    <col min="5" max="16384" width="11.57421875" style="10" customWidth="1"/>
  </cols>
  <sheetData>
    <row r="1" spans="1:4" s="9" customFormat="1" ht="19.5" customHeight="1">
      <c r="A1" s="30" t="s">
        <v>454</v>
      </c>
      <c r="B1" s="30"/>
      <c r="C1" s="30"/>
      <c r="D1" s="30"/>
    </row>
    <row r="2" spans="1:4" ht="30" customHeight="1">
      <c r="A2" s="31" t="s">
        <v>459</v>
      </c>
      <c r="B2" s="31"/>
      <c r="C2" s="31"/>
      <c r="D2" s="31"/>
    </row>
    <row r="3" spans="1:4" s="15" customFormat="1" ht="38.25" customHeight="1">
      <c r="A3" s="11" t="s">
        <v>453</v>
      </c>
      <c r="B3" s="13" t="s">
        <v>456</v>
      </c>
      <c r="C3" s="12" t="s">
        <v>458</v>
      </c>
      <c r="D3" s="14" t="s">
        <v>457</v>
      </c>
    </row>
    <row r="4" spans="1:4" s="15" customFormat="1" ht="34.5" customHeight="1">
      <c r="A4" s="16" t="s">
        <v>4</v>
      </c>
      <c r="B4" s="24">
        <f>SUM('Bruck an der Mur'!B4:B24)</f>
        <v>52401</v>
      </c>
      <c r="C4" s="17">
        <f>SUM('Bruck an der Mur'!C4:C24)</f>
        <v>1539</v>
      </c>
      <c r="D4" s="28">
        <f aca="true" t="shared" si="0" ref="D4:D20">C4/B4</f>
        <v>0.02936966851777638</v>
      </c>
    </row>
    <row r="5" spans="1:4" s="15" customFormat="1" ht="34.5" customHeight="1">
      <c r="A5" s="16" t="s">
        <v>21</v>
      </c>
      <c r="B5" s="24">
        <f>SUM(Deutschlandsberg!B4:B43)</f>
        <v>50341</v>
      </c>
      <c r="C5" s="17">
        <f>SUM(Deutschlandsberg!C4:C43)</f>
        <v>1622</v>
      </c>
      <c r="D5" s="28">
        <f t="shared" si="0"/>
        <v>0.03222025784152083</v>
      </c>
    </row>
    <row r="6" spans="1:4" s="15" customFormat="1" ht="34.5" customHeight="1">
      <c r="A6" s="16" t="s">
        <v>62</v>
      </c>
      <c r="B6" s="24">
        <f>SUM(Feldbach!B4:B58)</f>
        <v>54887</v>
      </c>
      <c r="C6" s="17">
        <f>SUM(Feldbach!C4:C58)</f>
        <v>1905</v>
      </c>
      <c r="D6" s="28">
        <f t="shared" si="0"/>
        <v>0.03470767212636872</v>
      </c>
    </row>
    <row r="7" spans="1:4" s="15" customFormat="1" ht="34.5" customHeight="1">
      <c r="A7" s="16" t="s">
        <v>101</v>
      </c>
      <c r="B7" s="24">
        <f>SUM(Fürstenfeld!B4:B17)</f>
        <v>18770</v>
      </c>
      <c r="C7" s="17">
        <f>SUM(Fürstenfeld!C4:C17)</f>
        <v>621</v>
      </c>
      <c r="D7" s="28">
        <f t="shared" si="0"/>
        <v>0.03308470964304742</v>
      </c>
    </row>
    <row r="8" spans="1:4" s="19" customFormat="1" ht="34.5" customHeight="1">
      <c r="A8" s="16" t="s">
        <v>450</v>
      </c>
      <c r="B8" s="24">
        <f>SUM('Graz-Umgebung'!B4:B60)</f>
        <v>109980</v>
      </c>
      <c r="C8" s="17">
        <f>SUM('Graz-Umgebung'!C4:C60)</f>
        <v>3633</v>
      </c>
      <c r="D8" s="28">
        <f t="shared" si="0"/>
        <v>0.033033278777959627</v>
      </c>
    </row>
    <row r="9" spans="1:4" s="19" customFormat="1" ht="34.5" customHeight="1">
      <c r="A9" s="16" t="s">
        <v>168</v>
      </c>
      <c r="B9" s="24">
        <f>SUM(Hartberg!B4:B53)</f>
        <v>54668</v>
      </c>
      <c r="C9" s="17">
        <f>SUM(Hartberg!C4:C53)</f>
        <v>1472</v>
      </c>
      <c r="D9" s="28">
        <f t="shared" si="0"/>
        <v>0.02692617253237726</v>
      </c>
    </row>
    <row r="10" spans="1:4" s="19" customFormat="1" ht="34.5" customHeight="1">
      <c r="A10" s="16" t="s">
        <v>206</v>
      </c>
      <c r="B10" s="24">
        <f>SUM(Judenburg!B4:B27)</f>
        <v>38740</v>
      </c>
      <c r="C10" s="17">
        <f>SUM(Judenburg!C4:C27)</f>
        <v>1388</v>
      </c>
      <c r="D10" s="28">
        <f t="shared" si="0"/>
        <v>0.03582860092927207</v>
      </c>
    </row>
    <row r="11" spans="1:4" s="19" customFormat="1" ht="34.5" customHeight="1">
      <c r="A11" s="16" t="s">
        <v>223</v>
      </c>
      <c r="B11" s="24">
        <f>SUM(Knittelfeld!B4:B17)</f>
        <v>23735</v>
      </c>
      <c r="C11" s="17">
        <f>SUM(Knittelfeld!C4:C17)</f>
        <v>635</v>
      </c>
      <c r="D11" s="28">
        <f t="shared" si="0"/>
        <v>0.026753739203707605</v>
      </c>
    </row>
    <row r="12" spans="1:4" s="19" customFormat="1" ht="34.5" customHeight="1">
      <c r="A12" s="16" t="s">
        <v>247</v>
      </c>
      <c r="B12" s="24">
        <f>SUM(Leibnitz!B4:B51)</f>
        <v>61629</v>
      </c>
      <c r="C12" s="17">
        <f>SUM(Leibnitz!C4:C51)</f>
        <v>1648</v>
      </c>
      <c r="D12" s="28">
        <f t="shared" si="0"/>
        <v>0.026740657807201154</v>
      </c>
    </row>
    <row r="13" spans="1:4" s="19" customFormat="1" ht="34.5" customHeight="1">
      <c r="A13" s="16" t="s">
        <v>274</v>
      </c>
      <c r="B13" s="24">
        <f>SUM(Leoben!B4:B22)</f>
        <v>54779</v>
      </c>
      <c r="C13" s="17">
        <f>SUM(Leoben!C4:C22)</f>
        <v>1223</v>
      </c>
      <c r="D13" s="28">
        <f t="shared" si="0"/>
        <v>0.022326073860420965</v>
      </c>
    </row>
    <row r="14" spans="1:4" s="19" customFormat="1" ht="34.5" customHeight="1">
      <c r="A14" s="16" t="s">
        <v>305</v>
      </c>
      <c r="B14" s="24">
        <f>SUM(Liezen!B4:B54)</f>
        <v>65513</v>
      </c>
      <c r="C14" s="17">
        <f>SUM(Liezen!C4:C54)</f>
        <v>2036</v>
      </c>
      <c r="D14" s="28">
        <f t="shared" si="0"/>
        <v>0.03107780135240334</v>
      </c>
    </row>
    <row r="15" spans="1:4" s="19" customFormat="1" ht="34.5" customHeight="1">
      <c r="A15" s="16" t="s">
        <v>335</v>
      </c>
      <c r="B15" s="24">
        <f>SUM(Mürzzuschlag!B4:B19)</f>
        <v>35050</v>
      </c>
      <c r="C15" s="17">
        <f>SUM(Mürzzuschlag!C4:C19)</f>
        <v>1028</v>
      </c>
      <c r="D15" s="28">
        <f t="shared" si="0"/>
        <v>0.02932952924393723</v>
      </c>
    </row>
    <row r="16" spans="1:4" s="19" customFormat="1" ht="34.5" customHeight="1">
      <c r="A16" s="16" t="s">
        <v>348</v>
      </c>
      <c r="B16" s="24">
        <f>SUM(Murau!B4:B37)</f>
        <v>25121</v>
      </c>
      <c r="C16" s="17">
        <f>SUM(Murau!C4:C37)</f>
        <v>1371</v>
      </c>
      <c r="D16" s="28">
        <f t="shared" si="0"/>
        <v>0.05457585287209904</v>
      </c>
    </row>
    <row r="17" spans="1:4" s="19" customFormat="1" ht="34.5" customHeight="1">
      <c r="A17" s="16" t="s">
        <v>451</v>
      </c>
      <c r="B17" s="24">
        <f>SUM(Radkersburg!B4:B22)</f>
        <v>19536</v>
      </c>
      <c r="C17" s="17">
        <f>SUM(Radkersburg!C4:C22)</f>
        <v>719</v>
      </c>
      <c r="D17" s="28">
        <f t="shared" si="0"/>
        <v>0.036803849303849306</v>
      </c>
    </row>
    <row r="18" spans="1:4" s="19" customFormat="1" ht="34.5" customHeight="1">
      <c r="A18" s="16" t="s">
        <v>403</v>
      </c>
      <c r="B18" s="24">
        <f>SUM(Voitsberg!B4:B28)</f>
        <v>44507</v>
      </c>
      <c r="C18" s="17">
        <f>SUM(Voitsberg!C4:C28)</f>
        <v>1030</v>
      </c>
      <c r="D18" s="28">
        <f t="shared" si="0"/>
        <v>0.023142427033949715</v>
      </c>
    </row>
    <row r="19" spans="1:4" s="19" customFormat="1" ht="34.5" customHeight="1">
      <c r="A19" s="16" t="s">
        <v>449</v>
      </c>
      <c r="B19" s="24">
        <f>SUM(Weiz!B4:B57)</f>
        <v>70238</v>
      </c>
      <c r="C19" s="17">
        <f>SUM(Weiz!C4:C57)</f>
        <v>2058</v>
      </c>
      <c r="D19" s="28">
        <f t="shared" si="0"/>
        <v>0.029300378712377916</v>
      </c>
    </row>
    <row r="20" spans="1:4" s="19" customFormat="1" ht="45.75" customHeight="1">
      <c r="A20" s="20" t="s">
        <v>452</v>
      </c>
      <c r="B20" s="21">
        <f>SUM(B4:B19)</f>
        <v>779895</v>
      </c>
      <c r="C20" s="25">
        <f>SUM(C4:C19)</f>
        <v>23928</v>
      </c>
      <c r="D20" s="29">
        <f t="shared" si="0"/>
        <v>0.030681053218702518</v>
      </c>
    </row>
  </sheetData>
  <mergeCells count="2">
    <mergeCell ref="A1:D1"/>
    <mergeCell ref="A2:D2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7" r:id="rId1"/>
  <headerFooter alignWithMargins="0">
    <oddHeader>&amp;C&amp;A</oddHeader>
    <oddFooter>&amp;CSeite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0"/>
  <sheetViews>
    <sheetView workbookViewId="0" topLeftCell="A1">
      <selection activeCell="C8" sqref="C8"/>
    </sheetView>
  </sheetViews>
  <sheetFormatPr defaultColWidth="11.421875" defaultRowHeight="12.75"/>
  <cols>
    <col min="1" max="1" width="24.140625" style="0" customWidth="1"/>
    <col min="2" max="2" width="16.57421875" style="1" customWidth="1"/>
    <col min="3" max="3" width="18.00390625" style="0" customWidth="1"/>
    <col min="4" max="4" width="17.421875" style="0" bestFit="1" customWidth="1"/>
  </cols>
  <sheetData>
    <row r="1" spans="1:4" ht="19.5" customHeight="1">
      <c r="A1" s="32" t="s">
        <v>454</v>
      </c>
      <c r="B1" s="32"/>
      <c r="C1" s="32"/>
      <c r="D1" s="32"/>
    </row>
    <row r="2" spans="1:4" s="4" customFormat="1" ht="35.25" customHeight="1">
      <c r="A2" s="31" t="s">
        <v>460</v>
      </c>
      <c r="B2" s="31"/>
      <c r="C2" s="31"/>
      <c r="D2" s="31"/>
    </row>
    <row r="3" spans="1:4" s="5" customFormat="1" ht="26.25">
      <c r="A3" s="5" t="s">
        <v>0</v>
      </c>
      <c r="B3" s="6" t="s">
        <v>456</v>
      </c>
      <c r="C3" s="7" t="s">
        <v>458</v>
      </c>
      <c r="D3" s="8" t="s">
        <v>457</v>
      </c>
    </row>
    <row r="4" spans="1:4" ht="12.75">
      <c r="A4" t="s">
        <v>228</v>
      </c>
      <c r="B4" s="1">
        <v>1116</v>
      </c>
      <c r="C4" s="1">
        <v>25</v>
      </c>
      <c r="D4" s="26">
        <f>C4/B4</f>
        <v>0.022401433691756272</v>
      </c>
    </row>
    <row r="5" spans="1:4" ht="12.75">
      <c r="A5" t="s">
        <v>229</v>
      </c>
      <c r="B5" s="1">
        <v>875</v>
      </c>
      <c r="C5" s="1">
        <v>21</v>
      </c>
      <c r="D5" s="26">
        <f aca="true" t="shared" si="0" ref="D5:D52">C5/B5</f>
        <v>0.024</v>
      </c>
    </row>
    <row r="6" spans="1:4" ht="12.75">
      <c r="A6" t="s">
        <v>230</v>
      </c>
      <c r="B6" s="1">
        <v>506</v>
      </c>
      <c r="C6" s="1">
        <v>40</v>
      </c>
      <c r="D6" s="26">
        <f t="shared" si="0"/>
        <v>0.07905138339920949</v>
      </c>
    </row>
    <row r="7" spans="1:4" ht="12.75">
      <c r="A7" t="s">
        <v>231</v>
      </c>
      <c r="B7" s="1">
        <v>170</v>
      </c>
      <c r="C7" s="1">
        <v>7</v>
      </c>
      <c r="D7" s="26">
        <f t="shared" si="0"/>
        <v>0.041176470588235294</v>
      </c>
    </row>
    <row r="8" spans="1:4" ht="12.75">
      <c r="A8" t="s">
        <v>232</v>
      </c>
      <c r="B8" s="1">
        <v>903</v>
      </c>
      <c r="C8" s="1">
        <v>38</v>
      </c>
      <c r="D8" s="26">
        <f t="shared" si="0"/>
        <v>0.042081949058693245</v>
      </c>
    </row>
    <row r="9" spans="1:4" ht="12.75">
      <c r="A9" t="s">
        <v>496</v>
      </c>
      <c r="B9" s="1">
        <v>694</v>
      </c>
      <c r="C9" s="1">
        <v>21</v>
      </c>
      <c r="D9" s="26">
        <f t="shared" si="0"/>
        <v>0.03025936599423631</v>
      </c>
    </row>
    <row r="10" spans="1:4" ht="12.75">
      <c r="A10" t="s">
        <v>233</v>
      </c>
      <c r="B10" s="1">
        <v>1079</v>
      </c>
      <c r="C10" s="1">
        <v>30</v>
      </c>
      <c r="D10" s="26">
        <f t="shared" si="0"/>
        <v>0.027803521779425393</v>
      </c>
    </row>
    <row r="11" spans="1:4" ht="12.75">
      <c r="A11" t="s">
        <v>234</v>
      </c>
      <c r="B11" s="1">
        <v>863</v>
      </c>
      <c r="C11" s="1">
        <v>16</v>
      </c>
      <c r="D11" s="26">
        <f t="shared" si="0"/>
        <v>0.01853997682502897</v>
      </c>
    </row>
    <row r="12" spans="1:4" ht="12.75">
      <c r="A12" t="s">
        <v>235</v>
      </c>
      <c r="B12" s="1">
        <v>2486</v>
      </c>
      <c r="C12" s="1">
        <v>59</v>
      </c>
      <c r="D12" s="26">
        <f t="shared" si="0"/>
        <v>0.023732904263877714</v>
      </c>
    </row>
    <row r="13" spans="1:4" ht="12.75">
      <c r="A13" t="s">
        <v>236</v>
      </c>
      <c r="B13" s="1">
        <v>1122</v>
      </c>
      <c r="C13" s="1">
        <v>41</v>
      </c>
      <c r="D13" s="26">
        <f t="shared" si="0"/>
        <v>0.036541889483065956</v>
      </c>
    </row>
    <row r="14" spans="1:4" ht="12.75">
      <c r="A14" t="s">
        <v>237</v>
      </c>
      <c r="B14" s="1">
        <v>1187</v>
      </c>
      <c r="C14" s="1">
        <v>28</v>
      </c>
      <c r="D14" s="26">
        <f t="shared" si="0"/>
        <v>0.02358887952822241</v>
      </c>
    </row>
    <row r="15" spans="1:4" ht="12.75">
      <c r="A15" t="s">
        <v>238</v>
      </c>
      <c r="B15" s="1">
        <v>1472</v>
      </c>
      <c r="C15" s="1">
        <v>21</v>
      </c>
      <c r="D15" s="26">
        <f t="shared" si="0"/>
        <v>0.014266304347826086</v>
      </c>
    </row>
    <row r="16" spans="1:4" ht="12.75">
      <c r="A16" t="s">
        <v>239</v>
      </c>
      <c r="B16" s="1">
        <v>1881</v>
      </c>
      <c r="C16" s="1">
        <v>19</v>
      </c>
      <c r="D16" s="26">
        <f t="shared" si="0"/>
        <v>0.010101010101010102</v>
      </c>
    </row>
    <row r="17" spans="1:4" ht="12.75">
      <c r="A17" t="s">
        <v>240</v>
      </c>
      <c r="B17" s="1">
        <v>249</v>
      </c>
      <c r="C17" s="1">
        <v>1</v>
      </c>
      <c r="D17" s="26">
        <f t="shared" si="0"/>
        <v>0.004016064257028112</v>
      </c>
    </row>
    <row r="18" spans="1:4" ht="12.75">
      <c r="A18" t="s">
        <v>241</v>
      </c>
      <c r="B18" s="1">
        <v>1355</v>
      </c>
      <c r="C18" s="1">
        <v>28</v>
      </c>
      <c r="D18" s="26">
        <f t="shared" si="0"/>
        <v>0.020664206642066422</v>
      </c>
    </row>
    <row r="19" spans="1:4" ht="12.75">
      <c r="A19" t="s">
        <v>242</v>
      </c>
      <c r="B19" s="1">
        <v>1603</v>
      </c>
      <c r="C19" s="1">
        <v>33</v>
      </c>
      <c r="D19" s="26">
        <f t="shared" si="0"/>
        <v>0.020586400499064253</v>
      </c>
    </row>
    <row r="20" spans="1:4" ht="12.75">
      <c r="A20" t="s">
        <v>243</v>
      </c>
      <c r="B20" s="1">
        <v>1119</v>
      </c>
      <c r="C20" s="1">
        <v>65</v>
      </c>
      <c r="D20" s="26">
        <f t="shared" si="0"/>
        <v>0.0580875781948168</v>
      </c>
    </row>
    <row r="21" spans="1:4" ht="12.75">
      <c r="A21" t="s">
        <v>244</v>
      </c>
      <c r="B21" s="1">
        <v>2009</v>
      </c>
      <c r="C21" s="1">
        <v>60</v>
      </c>
      <c r="D21" s="26">
        <f t="shared" si="0"/>
        <v>0.029865604778496764</v>
      </c>
    </row>
    <row r="22" spans="1:4" ht="12.75">
      <c r="A22" t="s">
        <v>245</v>
      </c>
      <c r="B22" s="1">
        <v>1026</v>
      </c>
      <c r="C22" s="1">
        <v>24</v>
      </c>
      <c r="D22" s="26">
        <f t="shared" si="0"/>
        <v>0.023391812865497075</v>
      </c>
    </row>
    <row r="23" spans="1:4" ht="12.75">
      <c r="A23" t="s">
        <v>246</v>
      </c>
      <c r="B23" s="1">
        <v>964</v>
      </c>
      <c r="C23" s="1">
        <v>34</v>
      </c>
      <c r="D23" s="26">
        <f t="shared" si="0"/>
        <v>0.035269709543568464</v>
      </c>
    </row>
    <row r="24" spans="1:4" ht="12.75">
      <c r="A24" t="s">
        <v>497</v>
      </c>
      <c r="B24" s="1">
        <v>1609</v>
      </c>
      <c r="C24" s="1">
        <v>70</v>
      </c>
      <c r="D24" s="26">
        <f t="shared" si="0"/>
        <v>0.0435052827843381</v>
      </c>
    </row>
    <row r="25" spans="1:4" ht="12.75">
      <c r="A25" t="s">
        <v>247</v>
      </c>
      <c r="B25" s="1">
        <v>5873</v>
      </c>
      <c r="C25" s="1">
        <v>182</v>
      </c>
      <c r="D25" s="26">
        <f t="shared" si="0"/>
        <v>0.03098927294398093</v>
      </c>
    </row>
    <row r="26" spans="1:4" ht="12.75">
      <c r="A26" t="s">
        <v>248</v>
      </c>
      <c r="B26" s="1">
        <v>446</v>
      </c>
      <c r="C26" s="1">
        <v>21</v>
      </c>
      <c r="D26" s="26">
        <f t="shared" si="0"/>
        <v>0.04708520179372197</v>
      </c>
    </row>
    <row r="27" spans="1:4" ht="12.75">
      <c r="A27" t="s">
        <v>249</v>
      </c>
      <c r="B27" s="1">
        <v>1930</v>
      </c>
      <c r="C27" s="1">
        <v>20</v>
      </c>
      <c r="D27" s="26">
        <f t="shared" si="0"/>
        <v>0.010362694300518135</v>
      </c>
    </row>
    <row r="28" spans="1:4" ht="12.75">
      <c r="A28" t="s">
        <v>250</v>
      </c>
      <c r="B28" s="1">
        <v>648</v>
      </c>
      <c r="C28" s="1">
        <v>12</v>
      </c>
      <c r="D28" s="26">
        <f t="shared" si="0"/>
        <v>0.018518518518518517</v>
      </c>
    </row>
    <row r="29" spans="1:4" ht="12.75">
      <c r="A29" t="s">
        <v>251</v>
      </c>
      <c r="B29" s="1">
        <v>1170</v>
      </c>
      <c r="C29" s="1">
        <v>25</v>
      </c>
      <c r="D29" s="26">
        <f t="shared" si="0"/>
        <v>0.021367521367521368</v>
      </c>
    </row>
    <row r="30" spans="1:4" ht="12.75">
      <c r="A30" t="s">
        <v>252</v>
      </c>
      <c r="B30" s="1">
        <v>1226</v>
      </c>
      <c r="C30" s="1">
        <v>29</v>
      </c>
      <c r="D30" s="26">
        <f t="shared" si="0"/>
        <v>0.02365415986949429</v>
      </c>
    </row>
    <row r="31" spans="1:4" ht="12.75">
      <c r="A31" t="s">
        <v>253</v>
      </c>
      <c r="B31" s="1">
        <v>336</v>
      </c>
      <c r="C31" s="1">
        <v>4</v>
      </c>
      <c r="D31" s="26">
        <f t="shared" si="0"/>
        <v>0.011904761904761904</v>
      </c>
    </row>
    <row r="32" spans="1:4" ht="12.75">
      <c r="A32" t="s">
        <v>254</v>
      </c>
      <c r="B32" s="1">
        <v>343</v>
      </c>
      <c r="C32" s="1">
        <v>11</v>
      </c>
      <c r="D32" s="26">
        <f t="shared" si="0"/>
        <v>0.03206997084548105</v>
      </c>
    </row>
    <row r="33" spans="1:4" ht="12.75">
      <c r="A33" t="s">
        <v>498</v>
      </c>
      <c r="B33" s="1">
        <v>1476</v>
      </c>
      <c r="C33" s="1">
        <v>42</v>
      </c>
      <c r="D33" s="26">
        <f t="shared" si="0"/>
        <v>0.028455284552845527</v>
      </c>
    </row>
    <row r="34" spans="1:4" ht="12.75">
      <c r="A34" t="s">
        <v>499</v>
      </c>
      <c r="B34" s="1">
        <v>943</v>
      </c>
      <c r="C34" s="1">
        <v>13</v>
      </c>
      <c r="D34" s="26">
        <f t="shared" si="0"/>
        <v>0.013785790031813362</v>
      </c>
    </row>
    <row r="35" spans="1:4" ht="12.75">
      <c r="A35" t="s">
        <v>500</v>
      </c>
      <c r="B35" s="1">
        <v>1692</v>
      </c>
      <c r="C35" s="1">
        <v>25</v>
      </c>
      <c r="D35" s="26">
        <f t="shared" si="0"/>
        <v>0.014775413711583925</v>
      </c>
    </row>
    <row r="36" spans="1:4" ht="12.75">
      <c r="A36" t="s">
        <v>501</v>
      </c>
      <c r="B36" s="1">
        <v>1779</v>
      </c>
      <c r="C36" s="1">
        <v>62</v>
      </c>
      <c r="D36" s="26">
        <f t="shared" si="0"/>
        <v>0.03485103991006183</v>
      </c>
    </row>
    <row r="37" spans="1:4" ht="12.75">
      <c r="A37" t="s">
        <v>502</v>
      </c>
      <c r="B37" s="1">
        <v>894</v>
      </c>
      <c r="C37" s="1">
        <v>42</v>
      </c>
      <c r="D37" s="26">
        <f t="shared" si="0"/>
        <v>0.04697986577181208</v>
      </c>
    </row>
    <row r="38" spans="1:4" ht="12.75">
      <c r="A38" t="s">
        <v>503</v>
      </c>
      <c r="B38" s="1">
        <v>612</v>
      </c>
      <c r="C38" s="1">
        <v>8</v>
      </c>
      <c r="D38" s="26">
        <f t="shared" si="0"/>
        <v>0.013071895424836602</v>
      </c>
    </row>
    <row r="39" spans="1:4" ht="12.75">
      <c r="A39" t="s">
        <v>504</v>
      </c>
      <c r="B39" s="1">
        <v>1503</v>
      </c>
      <c r="C39" s="1">
        <v>25</v>
      </c>
      <c r="D39" s="26">
        <f t="shared" si="0"/>
        <v>0.0166333998669328</v>
      </c>
    </row>
    <row r="40" spans="1:4" ht="12.75">
      <c r="A40" t="s">
        <v>255</v>
      </c>
      <c r="B40" s="1">
        <v>937</v>
      </c>
      <c r="C40" s="1">
        <v>22</v>
      </c>
      <c r="D40" s="26">
        <f t="shared" si="0"/>
        <v>0.023479188900747065</v>
      </c>
    </row>
    <row r="41" spans="1:4" ht="12.75">
      <c r="A41" t="s">
        <v>256</v>
      </c>
      <c r="B41" s="1">
        <v>818</v>
      </c>
      <c r="C41" s="1">
        <v>25</v>
      </c>
      <c r="D41" s="26">
        <f t="shared" si="0"/>
        <v>0.030562347188264057</v>
      </c>
    </row>
    <row r="42" spans="1:4" ht="12.75">
      <c r="A42" t="s">
        <v>257</v>
      </c>
      <c r="B42" s="1">
        <v>817</v>
      </c>
      <c r="C42" s="1">
        <v>16</v>
      </c>
      <c r="D42" s="26">
        <f t="shared" si="0"/>
        <v>0.019583843329253364</v>
      </c>
    </row>
    <row r="43" spans="1:4" ht="12.75">
      <c r="A43" t="s">
        <v>258</v>
      </c>
      <c r="B43" s="1">
        <v>1176</v>
      </c>
      <c r="C43" s="1">
        <v>30</v>
      </c>
      <c r="D43" s="26">
        <f t="shared" si="0"/>
        <v>0.025510204081632654</v>
      </c>
    </row>
    <row r="44" spans="1:4" ht="12.75">
      <c r="A44" t="s">
        <v>259</v>
      </c>
      <c r="B44" s="1">
        <v>1386</v>
      </c>
      <c r="C44" s="1">
        <v>48</v>
      </c>
      <c r="D44" s="26">
        <f t="shared" si="0"/>
        <v>0.03463203463203463</v>
      </c>
    </row>
    <row r="45" spans="1:4" ht="12.75">
      <c r="A45" t="s">
        <v>260</v>
      </c>
      <c r="B45" s="1">
        <v>125</v>
      </c>
      <c r="C45" s="1">
        <v>15</v>
      </c>
      <c r="D45" s="26">
        <f t="shared" si="0"/>
        <v>0.12</v>
      </c>
    </row>
    <row r="46" spans="1:4" ht="12.75">
      <c r="A46" t="s">
        <v>261</v>
      </c>
      <c r="B46" s="1">
        <v>2520</v>
      </c>
      <c r="C46" s="1">
        <v>90</v>
      </c>
      <c r="D46" s="26">
        <f t="shared" si="0"/>
        <v>0.03571428571428571</v>
      </c>
    </row>
    <row r="47" spans="1:4" ht="12.75">
      <c r="A47" t="s">
        <v>262</v>
      </c>
      <c r="B47" s="1">
        <v>845</v>
      </c>
      <c r="C47" s="1">
        <v>13</v>
      </c>
      <c r="D47" s="26">
        <f t="shared" si="0"/>
        <v>0.015384615384615385</v>
      </c>
    </row>
    <row r="48" spans="1:4" ht="12.75">
      <c r="A48" t="s">
        <v>263</v>
      </c>
      <c r="B48" s="1">
        <v>4121</v>
      </c>
      <c r="C48" s="1">
        <v>79</v>
      </c>
      <c r="D48" s="26">
        <f t="shared" si="0"/>
        <v>0.019170104343605922</v>
      </c>
    </row>
    <row r="49" spans="1:4" ht="12.75">
      <c r="A49" t="s">
        <v>264</v>
      </c>
      <c r="B49" s="1">
        <v>1201</v>
      </c>
      <c r="C49" s="1">
        <v>40</v>
      </c>
      <c r="D49" s="26">
        <f t="shared" si="0"/>
        <v>0.03330557868442964</v>
      </c>
    </row>
    <row r="50" spans="1:4" ht="12.75">
      <c r="A50" t="s">
        <v>265</v>
      </c>
      <c r="B50" s="1">
        <v>1855</v>
      </c>
      <c r="C50" s="1">
        <v>40</v>
      </c>
      <c r="D50" s="26">
        <f t="shared" si="0"/>
        <v>0.0215633423180593</v>
      </c>
    </row>
    <row r="51" spans="1:4" ht="12.75">
      <c r="A51" t="s">
        <v>266</v>
      </c>
      <c r="B51" s="1">
        <v>669</v>
      </c>
      <c r="C51" s="1">
        <v>28</v>
      </c>
      <c r="D51" s="26">
        <f t="shared" si="0"/>
        <v>0.04185351270553064</v>
      </c>
    </row>
    <row r="52" spans="1:4" ht="16.5" customHeight="1">
      <c r="A52" s="2" t="s">
        <v>52</v>
      </c>
      <c r="B52" s="23">
        <f>SUM(B4:B51)</f>
        <v>61629</v>
      </c>
      <c r="C52" s="23">
        <f>SUM(C4:C51)</f>
        <v>1648</v>
      </c>
      <c r="D52" s="27">
        <f t="shared" si="0"/>
        <v>0.026740657807201154</v>
      </c>
    </row>
    <row r="53" spans="2:4" ht="12.75">
      <c r="B53"/>
      <c r="C53" s="1"/>
      <c r="D53" s="26"/>
    </row>
    <row r="54" spans="2:4" ht="12.75">
      <c r="B54"/>
      <c r="C54" s="1"/>
      <c r="D54" s="26"/>
    </row>
    <row r="55" spans="2:4" ht="12.75">
      <c r="B55"/>
      <c r="C55" s="1"/>
      <c r="D55" s="26"/>
    </row>
    <row r="56" spans="2:4" ht="12.75">
      <c r="B56"/>
      <c r="C56" s="1"/>
      <c r="D56" s="26"/>
    </row>
    <row r="57" spans="2:4" ht="12.75">
      <c r="B57"/>
      <c r="C57" s="1"/>
      <c r="D57" s="26"/>
    </row>
    <row r="58" spans="2:4" ht="12.75">
      <c r="B58"/>
      <c r="C58" s="1"/>
      <c r="D58" s="26"/>
    </row>
    <row r="59" spans="2:4" ht="12.75">
      <c r="B59"/>
      <c r="C59" s="1"/>
      <c r="D59" s="26"/>
    </row>
    <row r="60" spans="2:4" ht="12.75">
      <c r="B60"/>
      <c r="C60" s="1"/>
      <c r="D60" s="26"/>
    </row>
    <row r="61" spans="2:4" ht="12.75">
      <c r="B61"/>
      <c r="C61" s="1"/>
      <c r="D61" s="26"/>
    </row>
    <row r="62" spans="2:4" ht="12.75">
      <c r="B62"/>
      <c r="C62" s="1"/>
      <c r="D62" s="26"/>
    </row>
    <row r="63" spans="2:4" ht="12.75">
      <c r="B63"/>
      <c r="C63" s="1"/>
      <c r="D63" s="26"/>
    </row>
    <row r="64" spans="2:4" ht="12.75">
      <c r="B64"/>
      <c r="C64" s="1"/>
      <c r="D64" s="26"/>
    </row>
    <row r="65" spans="2:4" ht="12.75">
      <c r="B65"/>
      <c r="C65" s="1"/>
      <c r="D65" s="26"/>
    </row>
    <row r="66" spans="2:4" ht="12.75">
      <c r="B66"/>
      <c r="C66" s="1"/>
      <c r="D66" s="26"/>
    </row>
    <row r="67" spans="2:4" ht="12.75">
      <c r="B67"/>
      <c r="C67" s="1"/>
      <c r="D67" s="26"/>
    </row>
    <row r="68" spans="2:4" ht="12.75">
      <c r="B68"/>
      <c r="C68" s="1"/>
      <c r="D68" s="26"/>
    </row>
    <row r="69" spans="2:4" ht="12.75">
      <c r="B69"/>
      <c r="C69" s="1"/>
      <c r="D69" s="26"/>
    </row>
    <row r="70" spans="2:4" ht="12.75">
      <c r="B70"/>
      <c r="C70" s="1"/>
      <c r="D70" s="26"/>
    </row>
    <row r="71" spans="2:4" ht="12.75">
      <c r="B71"/>
      <c r="C71" s="1"/>
      <c r="D71" s="26"/>
    </row>
    <row r="72" spans="2:4" ht="12.75">
      <c r="B72"/>
      <c r="C72" s="1"/>
      <c r="D72" s="26"/>
    </row>
    <row r="73" spans="2:4" ht="12.75">
      <c r="B73"/>
      <c r="D73" s="26"/>
    </row>
    <row r="74" spans="2:4" ht="12.75">
      <c r="B74"/>
      <c r="D74" s="26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</sheetData>
  <mergeCells count="2">
    <mergeCell ref="A1:D1"/>
    <mergeCell ref="A2:D2"/>
  </mergeCells>
  <printOptions gridLines="1"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workbookViewId="0" topLeftCell="A1">
      <selection activeCell="A1" sqref="A1:D1"/>
    </sheetView>
  </sheetViews>
  <sheetFormatPr defaultColWidth="11.421875" defaultRowHeight="12.75"/>
  <cols>
    <col min="1" max="1" width="24.140625" style="0" customWidth="1"/>
    <col min="2" max="2" width="16.57421875" style="1" customWidth="1"/>
    <col min="3" max="3" width="18.00390625" style="0" customWidth="1"/>
    <col min="4" max="4" width="17.421875" style="0" bestFit="1" customWidth="1"/>
  </cols>
  <sheetData>
    <row r="1" spans="1:4" ht="19.5" customHeight="1">
      <c r="A1" s="32" t="s">
        <v>454</v>
      </c>
      <c r="B1" s="32"/>
      <c r="C1" s="32"/>
      <c r="D1" s="32"/>
    </row>
    <row r="2" spans="1:4" s="4" customFormat="1" ht="35.25" customHeight="1">
      <c r="A2" s="31" t="s">
        <v>460</v>
      </c>
      <c r="B2" s="31"/>
      <c r="C2" s="31"/>
      <c r="D2" s="31"/>
    </row>
    <row r="3" spans="1:4" s="5" customFormat="1" ht="26.25">
      <c r="A3" s="5" t="s">
        <v>0</v>
      </c>
      <c r="B3" s="6" t="s">
        <v>456</v>
      </c>
      <c r="C3" s="7" t="s">
        <v>458</v>
      </c>
      <c r="D3" s="8" t="s">
        <v>457</v>
      </c>
    </row>
    <row r="4" spans="1:4" ht="12.75">
      <c r="A4" t="s">
        <v>267</v>
      </c>
      <c r="B4" s="1">
        <v>5163</v>
      </c>
      <c r="C4" s="1">
        <v>105</v>
      </c>
      <c r="D4" s="26">
        <f>C4/B4</f>
        <v>0.02033701336432307</v>
      </c>
    </row>
    <row r="5" spans="1:4" ht="12.75">
      <c r="A5" t="s">
        <v>268</v>
      </c>
      <c r="B5" s="1">
        <v>1495</v>
      </c>
      <c r="C5" s="1">
        <v>32</v>
      </c>
      <c r="D5" s="26">
        <f aca="true" t="shared" si="0" ref="D5:D23">C5/B5</f>
        <v>0.02140468227424749</v>
      </c>
    </row>
    <row r="6" spans="1:4" ht="12.75">
      <c r="A6" t="s">
        <v>269</v>
      </c>
      <c r="B6" s="1">
        <v>1402</v>
      </c>
      <c r="C6" s="1">
        <v>53</v>
      </c>
      <c r="D6" s="26">
        <f t="shared" si="0"/>
        <v>0.037803138373751786</v>
      </c>
    </row>
    <row r="7" spans="1:4" ht="12.75">
      <c r="A7" t="s">
        <v>270</v>
      </c>
      <c r="B7" s="1">
        <v>803</v>
      </c>
      <c r="C7" s="1">
        <v>40</v>
      </c>
      <c r="D7" s="26">
        <f t="shared" si="0"/>
        <v>0.049813200498132</v>
      </c>
    </row>
    <row r="8" spans="1:4" ht="12.75">
      <c r="A8" t="s">
        <v>271</v>
      </c>
      <c r="B8" s="1">
        <v>949</v>
      </c>
      <c r="C8" s="1">
        <v>35</v>
      </c>
      <c r="D8" s="26">
        <f t="shared" si="0"/>
        <v>0.0368809272918862</v>
      </c>
    </row>
    <row r="9" spans="1:4" ht="12.75">
      <c r="A9" t="s">
        <v>272</v>
      </c>
      <c r="B9" s="1">
        <v>1356</v>
      </c>
      <c r="C9" s="1">
        <v>46</v>
      </c>
      <c r="D9" s="26">
        <f t="shared" si="0"/>
        <v>0.03392330383480826</v>
      </c>
    </row>
    <row r="10" spans="1:4" ht="12.75">
      <c r="A10" t="s">
        <v>273</v>
      </c>
      <c r="B10" s="1">
        <v>1137</v>
      </c>
      <c r="C10" s="1">
        <v>40</v>
      </c>
      <c r="D10" s="26">
        <f t="shared" si="0"/>
        <v>0.03518029903254178</v>
      </c>
    </row>
    <row r="11" spans="1:4" ht="12.75">
      <c r="A11" t="s">
        <v>274</v>
      </c>
      <c r="B11" s="1">
        <v>20356</v>
      </c>
      <c r="C11" s="1">
        <v>285</v>
      </c>
      <c r="D11" s="26">
        <f t="shared" si="0"/>
        <v>0.014000786009039104</v>
      </c>
    </row>
    <row r="12" spans="1:4" ht="12.75">
      <c r="A12" t="s">
        <v>275</v>
      </c>
      <c r="B12" s="1">
        <v>1701</v>
      </c>
      <c r="C12" s="1">
        <v>41</v>
      </c>
      <c r="D12" s="26">
        <f t="shared" si="0"/>
        <v>0.024103468547912992</v>
      </c>
    </row>
    <row r="13" spans="1:4" ht="12.75">
      <c r="A13" t="s">
        <v>276</v>
      </c>
      <c r="B13" s="1">
        <v>2204</v>
      </c>
      <c r="C13" s="1">
        <v>39</v>
      </c>
      <c r="D13" s="26">
        <f t="shared" si="0"/>
        <v>0.017695099818511795</v>
      </c>
    </row>
    <row r="14" spans="1:4" ht="12.75">
      <c r="A14" t="s">
        <v>277</v>
      </c>
      <c r="B14" s="1">
        <v>1364</v>
      </c>
      <c r="C14" s="1">
        <v>77</v>
      </c>
      <c r="D14" s="26">
        <f t="shared" si="0"/>
        <v>0.056451612903225805</v>
      </c>
    </row>
    <row r="15" spans="1:4" ht="12.75">
      <c r="A15" t="s">
        <v>278</v>
      </c>
      <c r="B15" s="1">
        <v>673</v>
      </c>
      <c r="C15" s="1">
        <v>33</v>
      </c>
      <c r="D15" s="26">
        <f t="shared" si="0"/>
        <v>0.04903417533432392</v>
      </c>
    </row>
    <row r="16" spans="1:4" ht="12.75">
      <c r="A16" t="s">
        <v>493</v>
      </c>
      <c r="B16" s="1">
        <v>2710</v>
      </c>
      <c r="C16" s="1">
        <v>55</v>
      </c>
      <c r="D16" s="26">
        <f t="shared" si="0"/>
        <v>0.02029520295202952</v>
      </c>
    </row>
    <row r="17" spans="1:4" ht="12.75">
      <c r="A17" t="s">
        <v>494</v>
      </c>
      <c r="B17" s="1">
        <v>2057</v>
      </c>
      <c r="C17" s="1">
        <v>65</v>
      </c>
      <c r="D17" s="26">
        <f t="shared" si="0"/>
        <v>0.03159941662615459</v>
      </c>
    </row>
    <row r="18" spans="1:4" ht="12.75">
      <c r="A18" t="s">
        <v>495</v>
      </c>
      <c r="B18" s="1">
        <v>1678</v>
      </c>
      <c r="C18" s="1">
        <v>35</v>
      </c>
      <c r="D18" s="26">
        <f t="shared" si="0"/>
        <v>0.020858164481525627</v>
      </c>
    </row>
    <row r="19" spans="1:4" ht="12.75">
      <c r="A19" t="s">
        <v>279</v>
      </c>
      <c r="B19" s="1">
        <v>1127</v>
      </c>
      <c r="C19" s="1">
        <v>78</v>
      </c>
      <c r="D19" s="26">
        <f t="shared" si="0"/>
        <v>0.06921029281277728</v>
      </c>
    </row>
    <row r="20" spans="1:4" ht="12.75">
      <c r="A20" t="s">
        <v>280</v>
      </c>
      <c r="B20" s="1">
        <v>6977</v>
      </c>
      <c r="C20" s="1">
        <v>114</v>
      </c>
      <c r="D20" s="26">
        <f t="shared" si="0"/>
        <v>0.016339400888634083</v>
      </c>
    </row>
    <row r="21" spans="1:4" ht="12.75">
      <c r="A21" t="s">
        <v>281</v>
      </c>
      <c r="B21" s="1">
        <v>1097</v>
      </c>
      <c r="C21" s="1">
        <v>33</v>
      </c>
      <c r="D21" s="26">
        <f t="shared" si="0"/>
        <v>0.0300820419325433</v>
      </c>
    </row>
    <row r="22" spans="1:4" ht="12.75">
      <c r="A22" t="s">
        <v>282</v>
      </c>
      <c r="B22" s="1">
        <v>530</v>
      </c>
      <c r="C22" s="1">
        <v>17</v>
      </c>
      <c r="D22" s="26">
        <f t="shared" si="0"/>
        <v>0.03207547169811321</v>
      </c>
    </row>
    <row r="23" spans="1:4" ht="16.5" customHeight="1">
      <c r="A23" s="2" t="s">
        <v>18</v>
      </c>
      <c r="B23" s="23">
        <f>SUM(B4:B22)</f>
        <v>54779</v>
      </c>
      <c r="C23" s="23">
        <f>SUM(C4:C22)</f>
        <v>1223</v>
      </c>
      <c r="D23" s="27">
        <f t="shared" si="0"/>
        <v>0.022326073860420965</v>
      </c>
    </row>
    <row r="24" spans="2:4" ht="12.75">
      <c r="B24"/>
      <c r="C24" s="1"/>
      <c r="D24" s="26"/>
    </row>
    <row r="25" spans="2:4" ht="12.75">
      <c r="B25"/>
      <c r="C25" s="1"/>
      <c r="D25" s="26"/>
    </row>
    <row r="26" spans="2:4" ht="12.75">
      <c r="B26"/>
      <c r="C26" s="1"/>
      <c r="D26" s="26"/>
    </row>
    <row r="27" spans="2:4" ht="12.75">
      <c r="B27"/>
      <c r="C27" s="1"/>
      <c r="D27" s="26"/>
    </row>
    <row r="28" spans="2:4" ht="12.75">
      <c r="B28"/>
      <c r="C28" s="1"/>
      <c r="D28" s="26"/>
    </row>
    <row r="29" spans="2:4" ht="12.75">
      <c r="B29"/>
      <c r="C29" s="1"/>
      <c r="D29" s="26"/>
    </row>
    <row r="30" spans="2:4" ht="12.75">
      <c r="B30"/>
      <c r="C30" s="1"/>
      <c r="D30" s="26"/>
    </row>
    <row r="31" spans="2:4" ht="12.75">
      <c r="B31"/>
      <c r="C31" s="1"/>
      <c r="D31" s="26"/>
    </row>
    <row r="32" spans="2:4" ht="12.75">
      <c r="B32"/>
      <c r="C32" s="1"/>
      <c r="D32" s="26"/>
    </row>
    <row r="33" spans="2:4" ht="12.75">
      <c r="B33"/>
      <c r="C33" s="1"/>
      <c r="D33" s="26"/>
    </row>
    <row r="34" spans="2:4" ht="12.75">
      <c r="B34"/>
      <c r="C34" s="1"/>
      <c r="D34" s="26"/>
    </row>
    <row r="35" spans="2:4" ht="12.75">
      <c r="B35"/>
      <c r="C35" s="1"/>
      <c r="D35" s="26"/>
    </row>
    <row r="36" spans="2:4" ht="12.75">
      <c r="B36"/>
      <c r="D36" s="26"/>
    </row>
    <row r="37" spans="2:4" ht="12.75">
      <c r="B37"/>
      <c r="D37" s="26"/>
    </row>
    <row r="38" ht="12.75">
      <c r="B38"/>
    </row>
    <row r="39" ht="12.75">
      <c r="B39"/>
    </row>
    <row r="40" ht="12.75">
      <c r="B40"/>
    </row>
    <row r="41" ht="12.75">
      <c r="B41"/>
    </row>
    <row r="42" ht="12.75">
      <c r="B42"/>
    </row>
    <row r="43" ht="12.75">
      <c r="B43"/>
    </row>
  </sheetData>
  <mergeCells count="2">
    <mergeCell ref="A1:D1"/>
    <mergeCell ref="A2:D2"/>
  </mergeCells>
  <printOptions gridLines="1"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0"/>
  <sheetViews>
    <sheetView workbookViewId="0" topLeftCell="A1">
      <selection activeCell="C10" sqref="C10"/>
    </sheetView>
  </sheetViews>
  <sheetFormatPr defaultColWidth="11.421875" defaultRowHeight="12.75"/>
  <cols>
    <col min="1" max="1" width="24.140625" style="0" customWidth="1"/>
    <col min="2" max="2" width="16.57421875" style="1" customWidth="1"/>
    <col min="3" max="3" width="18.00390625" style="0" customWidth="1"/>
    <col min="4" max="4" width="17.421875" style="0" bestFit="1" customWidth="1"/>
  </cols>
  <sheetData>
    <row r="1" spans="1:4" ht="19.5" customHeight="1">
      <c r="A1" s="32" t="s">
        <v>454</v>
      </c>
      <c r="B1" s="32"/>
      <c r="C1" s="32"/>
      <c r="D1" s="32"/>
    </row>
    <row r="2" spans="1:4" s="4" customFormat="1" ht="35.25" customHeight="1">
      <c r="A2" s="31" t="s">
        <v>460</v>
      </c>
      <c r="B2" s="31"/>
      <c r="C2" s="31"/>
      <c r="D2" s="31"/>
    </row>
    <row r="3" spans="1:4" s="5" customFormat="1" ht="26.25">
      <c r="A3" s="5" t="s">
        <v>0</v>
      </c>
      <c r="B3" s="6" t="s">
        <v>456</v>
      </c>
      <c r="C3" s="7" t="s">
        <v>458</v>
      </c>
      <c r="D3" s="8" t="s">
        <v>457</v>
      </c>
    </row>
    <row r="4" spans="1:4" ht="12.75">
      <c r="A4" t="s">
        <v>283</v>
      </c>
      <c r="B4" s="1">
        <v>2149</v>
      </c>
      <c r="C4" s="1">
        <v>42</v>
      </c>
      <c r="D4" s="26">
        <f>C4/B4</f>
        <v>0.019543973941368076</v>
      </c>
    </row>
    <row r="5" spans="1:4" ht="12.75">
      <c r="A5" t="s">
        <v>284</v>
      </c>
      <c r="B5" s="1">
        <v>671</v>
      </c>
      <c r="C5" s="1">
        <v>54</v>
      </c>
      <c r="D5" s="26">
        <f aca="true" t="shared" si="0" ref="D5:D55">C5/B5</f>
        <v>0.08047690014903129</v>
      </c>
    </row>
    <row r="6" spans="1:4" ht="12.75">
      <c r="A6" t="s">
        <v>285</v>
      </c>
      <c r="B6" s="1">
        <v>2097</v>
      </c>
      <c r="C6" s="1">
        <v>60</v>
      </c>
      <c r="D6" s="26">
        <f t="shared" si="0"/>
        <v>0.02861230329041488</v>
      </c>
    </row>
    <row r="7" spans="1:4" ht="12.75">
      <c r="A7" t="s">
        <v>286</v>
      </c>
      <c r="B7" s="1">
        <v>1594</v>
      </c>
      <c r="C7" s="1">
        <v>39</v>
      </c>
      <c r="D7" s="26">
        <f t="shared" si="0"/>
        <v>0.024466750313676285</v>
      </c>
    </row>
    <row r="8" spans="1:4" ht="12.75">
      <c r="A8" t="s">
        <v>484</v>
      </c>
      <c r="B8" s="1">
        <v>761</v>
      </c>
      <c r="C8" s="1">
        <v>27</v>
      </c>
      <c r="D8" s="26">
        <f t="shared" si="0"/>
        <v>0.035479632063074903</v>
      </c>
    </row>
    <row r="9" spans="1:4" ht="12.75">
      <c r="A9" t="s">
        <v>287</v>
      </c>
      <c r="B9" s="1">
        <v>1039</v>
      </c>
      <c r="C9" s="1">
        <v>25</v>
      </c>
      <c r="D9" s="26">
        <f t="shared" si="0"/>
        <v>0.02406159769008662</v>
      </c>
    </row>
    <row r="10" spans="1:4" ht="12.75">
      <c r="A10" t="s">
        <v>288</v>
      </c>
      <c r="B10" s="1">
        <v>3983</v>
      </c>
      <c r="C10" s="1">
        <v>138</v>
      </c>
      <c r="D10" s="26">
        <f t="shared" si="0"/>
        <v>0.03464725081596786</v>
      </c>
    </row>
    <row r="11" spans="1:4" ht="12.75">
      <c r="A11" t="s">
        <v>290</v>
      </c>
      <c r="B11" s="1">
        <v>922</v>
      </c>
      <c r="C11" s="1">
        <v>23</v>
      </c>
      <c r="D11" s="26">
        <f t="shared" si="0"/>
        <v>0.024945770065075923</v>
      </c>
    </row>
    <row r="12" spans="1:4" ht="12.75">
      <c r="A12" t="s">
        <v>291</v>
      </c>
      <c r="B12" s="1">
        <v>283</v>
      </c>
      <c r="C12" s="1">
        <v>22</v>
      </c>
      <c r="D12" s="26">
        <f t="shared" si="0"/>
        <v>0.07773851590106007</v>
      </c>
    </row>
    <row r="13" spans="1:4" ht="12.75">
      <c r="A13" t="s">
        <v>292</v>
      </c>
      <c r="B13" s="1">
        <v>874</v>
      </c>
      <c r="C13" s="1">
        <v>43</v>
      </c>
      <c r="D13" s="26">
        <f t="shared" si="0"/>
        <v>0.04919908466819222</v>
      </c>
    </row>
    <row r="14" spans="1:4" ht="12.75">
      <c r="A14" t="s">
        <v>293</v>
      </c>
      <c r="B14" s="1">
        <v>516</v>
      </c>
      <c r="C14" s="1">
        <v>12</v>
      </c>
      <c r="D14" s="26">
        <f t="shared" si="0"/>
        <v>0.023255813953488372</v>
      </c>
    </row>
    <row r="15" spans="1:4" ht="12.75">
      <c r="A15" t="s">
        <v>294</v>
      </c>
      <c r="B15" s="1">
        <v>219</v>
      </c>
      <c r="C15" s="1">
        <v>1</v>
      </c>
      <c r="D15" s="26">
        <f t="shared" si="0"/>
        <v>0.0045662100456621</v>
      </c>
    </row>
    <row r="16" spans="1:4" ht="12.75">
      <c r="A16" t="s">
        <v>295</v>
      </c>
      <c r="B16" s="1">
        <v>2080</v>
      </c>
      <c r="C16" s="1">
        <v>76</v>
      </c>
      <c r="D16" s="26">
        <f t="shared" si="0"/>
        <v>0.03653846153846154</v>
      </c>
    </row>
    <row r="17" spans="1:4" ht="12.75">
      <c r="A17" t="s">
        <v>296</v>
      </c>
      <c r="B17" s="1">
        <v>408</v>
      </c>
      <c r="C17" s="1">
        <v>16</v>
      </c>
      <c r="D17" s="26">
        <f t="shared" si="0"/>
        <v>0.0392156862745098</v>
      </c>
    </row>
    <row r="18" spans="1:4" ht="12.75">
      <c r="A18" t="s">
        <v>297</v>
      </c>
      <c r="B18" s="1">
        <v>1130</v>
      </c>
      <c r="C18" s="1">
        <v>21</v>
      </c>
      <c r="D18" s="26">
        <f t="shared" si="0"/>
        <v>0.018584070796460177</v>
      </c>
    </row>
    <row r="19" spans="1:4" ht="12.75">
      <c r="A19" t="s">
        <v>298</v>
      </c>
      <c r="B19" s="1">
        <v>1513</v>
      </c>
      <c r="C19" s="1">
        <v>50</v>
      </c>
      <c r="D19" s="26">
        <f t="shared" si="0"/>
        <v>0.03304692663582287</v>
      </c>
    </row>
    <row r="20" spans="1:4" ht="12.75">
      <c r="A20" t="s">
        <v>299</v>
      </c>
      <c r="B20" s="1">
        <v>1941</v>
      </c>
      <c r="C20" s="1">
        <v>54</v>
      </c>
      <c r="D20" s="26">
        <f t="shared" si="0"/>
        <v>0.027820710973724884</v>
      </c>
    </row>
    <row r="21" spans="1:4" ht="12.75">
      <c r="A21" t="s">
        <v>300</v>
      </c>
      <c r="B21" s="1">
        <v>2155</v>
      </c>
      <c r="C21" s="1">
        <v>59</v>
      </c>
      <c r="D21" s="26">
        <f t="shared" si="0"/>
        <v>0.027378190255220418</v>
      </c>
    </row>
    <row r="22" spans="1:4" ht="12.75">
      <c r="A22" t="s">
        <v>301</v>
      </c>
      <c r="B22" s="1">
        <v>137</v>
      </c>
      <c r="C22" s="1">
        <v>5</v>
      </c>
      <c r="D22" s="26">
        <f t="shared" si="0"/>
        <v>0.0364963503649635</v>
      </c>
    </row>
    <row r="23" spans="1:4" ht="12.75">
      <c r="A23" t="s">
        <v>302</v>
      </c>
      <c r="B23" s="1">
        <v>471</v>
      </c>
      <c r="C23" s="1">
        <v>21</v>
      </c>
      <c r="D23" s="26">
        <f t="shared" si="0"/>
        <v>0.044585987261146494</v>
      </c>
    </row>
    <row r="24" spans="1:4" ht="12.75">
      <c r="A24" t="s">
        <v>303</v>
      </c>
      <c r="B24" s="1">
        <v>1130</v>
      </c>
      <c r="C24" s="1">
        <v>40</v>
      </c>
      <c r="D24" s="26">
        <f t="shared" si="0"/>
        <v>0.035398230088495575</v>
      </c>
    </row>
    <row r="25" spans="1:4" ht="12.75">
      <c r="A25" t="s">
        <v>304</v>
      </c>
      <c r="B25" s="1">
        <v>1468</v>
      </c>
      <c r="C25" s="1">
        <v>49</v>
      </c>
      <c r="D25" s="26">
        <f t="shared" si="0"/>
        <v>0.03337874659400545</v>
      </c>
    </row>
    <row r="26" spans="1:4" ht="12.75">
      <c r="A26" t="s">
        <v>305</v>
      </c>
      <c r="B26" s="1">
        <v>5465</v>
      </c>
      <c r="C26" s="1">
        <v>69</v>
      </c>
      <c r="D26" s="26">
        <f t="shared" si="0"/>
        <v>0.01262580054894785</v>
      </c>
    </row>
    <row r="27" spans="1:4" ht="12.75">
      <c r="A27" t="s">
        <v>306</v>
      </c>
      <c r="B27" s="1">
        <v>407</v>
      </c>
      <c r="C27" s="1">
        <v>23</v>
      </c>
      <c r="D27" s="26">
        <f t="shared" si="0"/>
        <v>0.056511056511056514</v>
      </c>
    </row>
    <row r="28" spans="1:4" ht="12.75">
      <c r="A28" t="s">
        <v>307</v>
      </c>
      <c r="B28" s="1">
        <v>871</v>
      </c>
      <c r="C28" s="1">
        <v>27</v>
      </c>
      <c r="D28" s="26">
        <f t="shared" si="0"/>
        <v>0.030998851894374284</v>
      </c>
    </row>
    <row r="29" spans="1:4" ht="12.75">
      <c r="A29" t="s">
        <v>289</v>
      </c>
      <c r="B29" s="1">
        <v>2549</v>
      </c>
      <c r="C29" s="1">
        <v>129</v>
      </c>
      <c r="D29" s="26">
        <f t="shared" si="0"/>
        <v>0.0506080816006277</v>
      </c>
    </row>
    <row r="30" spans="1:4" ht="12.75">
      <c r="A30" t="s">
        <v>308</v>
      </c>
      <c r="B30" s="1">
        <v>423</v>
      </c>
      <c r="C30" s="1">
        <v>22</v>
      </c>
      <c r="D30" s="26">
        <f t="shared" si="0"/>
        <v>0.05200945626477541</v>
      </c>
    </row>
    <row r="31" spans="1:4" ht="12.75">
      <c r="A31" t="s">
        <v>309</v>
      </c>
      <c r="B31" s="1">
        <v>1128</v>
      </c>
      <c r="C31" s="1">
        <v>67</v>
      </c>
      <c r="D31" s="26">
        <f t="shared" si="0"/>
        <v>0.05939716312056738</v>
      </c>
    </row>
    <row r="32" spans="1:4" ht="12.75">
      <c r="A32" t="s">
        <v>310</v>
      </c>
      <c r="B32" s="1">
        <v>222</v>
      </c>
      <c r="C32" s="1">
        <v>7</v>
      </c>
      <c r="D32" s="26">
        <f t="shared" si="0"/>
        <v>0.03153153153153153</v>
      </c>
    </row>
    <row r="33" spans="1:4" ht="12.75">
      <c r="A33" t="s">
        <v>311</v>
      </c>
      <c r="B33" s="1">
        <v>356</v>
      </c>
      <c r="C33" s="1">
        <v>8</v>
      </c>
      <c r="D33" s="26">
        <f t="shared" si="0"/>
        <v>0.02247191011235955</v>
      </c>
    </row>
    <row r="34" spans="1:4" ht="12.75">
      <c r="A34" t="s">
        <v>485</v>
      </c>
      <c r="B34" s="1">
        <v>700</v>
      </c>
      <c r="C34" s="1">
        <v>6</v>
      </c>
      <c r="D34" s="26">
        <f t="shared" si="0"/>
        <v>0.008571428571428572</v>
      </c>
    </row>
    <row r="35" spans="1:4" ht="12.75">
      <c r="A35" t="s">
        <v>486</v>
      </c>
      <c r="B35" s="1">
        <v>638</v>
      </c>
      <c r="C35" s="1">
        <v>65</v>
      </c>
      <c r="D35" s="26">
        <f t="shared" si="0"/>
        <v>0.10188087774294671</v>
      </c>
    </row>
    <row r="36" spans="1:4" ht="12.75">
      <c r="A36" t="s">
        <v>312</v>
      </c>
      <c r="B36" s="1">
        <v>527</v>
      </c>
      <c r="C36" s="1">
        <v>46</v>
      </c>
      <c r="D36" s="26">
        <f t="shared" si="0"/>
        <v>0.0872865275142315</v>
      </c>
    </row>
    <row r="37" spans="1:4" ht="12.75">
      <c r="A37" t="s">
        <v>487</v>
      </c>
      <c r="B37" s="1">
        <v>795</v>
      </c>
      <c r="C37" s="1">
        <v>26</v>
      </c>
      <c r="D37" s="26">
        <f t="shared" si="0"/>
        <v>0.03270440251572327</v>
      </c>
    </row>
    <row r="38" spans="1:4" ht="12.75">
      <c r="A38" t="s">
        <v>313</v>
      </c>
      <c r="B38" s="1">
        <v>2153</v>
      </c>
      <c r="C38" s="1">
        <v>8</v>
      </c>
      <c r="D38" s="26">
        <f t="shared" si="0"/>
        <v>0.0037157454714352067</v>
      </c>
    </row>
    <row r="39" spans="1:4" ht="12.75">
      <c r="A39" t="s">
        <v>488</v>
      </c>
      <c r="B39" s="1">
        <v>1117</v>
      </c>
      <c r="C39" s="1">
        <v>15</v>
      </c>
      <c r="D39" s="26">
        <f t="shared" si="0"/>
        <v>0.01342882721575649</v>
      </c>
    </row>
    <row r="40" spans="1:4" ht="12.75">
      <c r="A40" t="s">
        <v>314</v>
      </c>
      <c r="B40" s="1">
        <v>4213</v>
      </c>
      <c r="C40" s="1">
        <v>48</v>
      </c>
      <c r="D40" s="26">
        <f t="shared" si="0"/>
        <v>0.011393306432470923</v>
      </c>
    </row>
    <row r="41" spans="1:4" ht="12.75">
      <c r="A41" t="s">
        <v>489</v>
      </c>
      <c r="B41" s="1">
        <v>1237</v>
      </c>
      <c r="C41" s="1">
        <v>35</v>
      </c>
      <c r="D41" s="26">
        <f t="shared" si="0"/>
        <v>0.028294260307194827</v>
      </c>
    </row>
    <row r="42" spans="1:4" ht="12.75">
      <c r="A42" t="s">
        <v>490</v>
      </c>
      <c r="B42" s="1">
        <v>631</v>
      </c>
      <c r="C42" s="1">
        <v>53</v>
      </c>
      <c r="D42" s="26">
        <f t="shared" si="0"/>
        <v>0.08399366085578447</v>
      </c>
    </row>
    <row r="43" spans="1:4" ht="12.75">
      <c r="A43" t="s">
        <v>491</v>
      </c>
      <c r="B43" s="1">
        <v>409</v>
      </c>
      <c r="C43" s="1">
        <v>20</v>
      </c>
      <c r="D43" s="26">
        <f t="shared" si="0"/>
        <v>0.0488997555012225</v>
      </c>
    </row>
    <row r="44" spans="1:4" ht="12.75">
      <c r="A44" t="s">
        <v>315</v>
      </c>
      <c r="B44" s="1">
        <v>3423</v>
      </c>
      <c r="C44" s="1">
        <v>138</v>
      </c>
      <c r="D44" s="26">
        <f t="shared" si="0"/>
        <v>0.040315512708150744</v>
      </c>
    </row>
    <row r="45" spans="1:4" ht="12.75">
      <c r="A45" t="s">
        <v>316</v>
      </c>
      <c r="B45" s="1">
        <v>1575</v>
      </c>
      <c r="C45" s="1">
        <v>39</v>
      </c>
      <c r="D45" s="26">
        <f t="shared" si="0"/>
        <v>0.024761904761904763</v>
      </c>
    </row>
    <row r="46" spans="1:4" ht="12.75">
      <c r="A46" t="s">
        <v>317</v>
      </c>
      <c r="B46" s="1">
        <v>1530</v>
      </c>
      <c r="C46" s="1">
        <v>43</v>
      </c>
      <c r="D46" s="26">
        <f t="shared" si="0"/>
        <v>0.028104575163398694</v>
      </c>
    </row>
    <row r="47" spans="1:4" ht="12.75">
      <c r="A47" t="s">
        <v>318</v>
      </c>
      <c r="B47" s="1">
        <v>847</v>
      </c>
      <c r="C47" s="1">
        <v>44</v>
      </c>
      <c r="D47" s="26">
        <f t="shared" si="0"/>
        <v>0.05194805194805195</v>
      </c>
    </row>
    <row r="48" spans="1:4" ht="12.75">
      <c r="A48" t="s">
        <v>319</v>
      </c>
      <c r="B48" s="1">
        <v>314</v>
      </c>
      <c r="C48" s="1">
        <v>17</v>
      </c>
      <c r="D48" s="26">
        <f t="shared" si="0"/>
        <v>0.054140127388535034</v>
      </c>
    </row>
    <row r="49" spans="1:4" ht="12.75">
      <c r="A49" t="s">
        <v>320</v>
      </c>
      <c r="B49" s="1">
        <v>3128</v>
      </c>
      <c r="C49" s="1">
        <v>76</v>
      </c>
      <c r="D49" s="26">
        <f t="shared" si="0"/>
        <v>0.024296675191815855</v>
      </c>
    </row>
    <row r="50" spans="1:4" ht="12.75">
      <c r="A50" t="s">
        <v>321</v>
      </c>
      <c r="B50" s="1">
        <v>432</v>
      </c>
      <c r="C50" s="1">
        <v>7</v>
      </c>
      <c r="D50" s="26">
        <f t="shared" si="0"/>
        <v>0.016203703703703703</v>
      </c>
    </row>
    <row r="51" spans="1:4" ht="12.75">
      <c r="A51" t="s">
        <v>322</v>
      </c>
      <c r="B51" s="1">
        <v>942</v>
      </c>
      <c r="C51" s="1">
        <v>39</v>
      </c>
      <c r="D51" s="26">
        <f t="shared" si="0"/>
        <v>0.041401273885350316</v>
      </c>
    </row>
    <row r="52" spans="1:4" ht="12.75">
      <c r="A52" t="s">
        <v>492</v>
      </c>
      <c r="B52" s="1">
        <v>498</v>
      </c>
      <c r="C52" s="1">
        <v>20</v>
      </c>
      <c r="D52" s="26">
        <f t="shared" si="0"/>
        <v>0.040160642570281124</v>
      </c>
    </row>
    <row r="53" spans="1:4" ht="12.75">
      <c r="A53" t="s">
        <v>323</v>
      </c>
      <c r="B53" s="1">
        <v>507</v>
      </c>
      <c r="C53" s="1">
        <v>34</v>
      </c>
      <c r="D53" s="26">
        <f t="shared" si="0"/>
        <v>0.0670611439842209</v>
      </c>
    </row>
    <row r="54" spans="1:4" ht="12.75">
      <c r="A54" t="s">
        <v>324</v>
      </c>
      <c r="B54" s="1">
        <v>935</v>
      </c>
      <c r="C54" s="1">
        <v>28</v>
      </c>
      <c r="D54" s="26">
        <f t="shared" si="0"/>
        <v>0.029946524064171122</v>
      </c>
    </row>
    <row r="55" spans="1:4" ht="16.5" customHeight="1">
      <c r="A55" s="2" t="s">
        <v>52</v>
      </c>
      <c r="B55" s="23">
        <f>SUM(B4:B54)</f>
        <v>65513</v>
      </c>
      <c r="C55" s="23">
        <f>SUM(C4:C54)</f>
        <v>2036</v>
      </c>
      <c r="D55" s="27">
        <f t="shared" si="0"/>
        <v>0.03107780135240334</v>
      </c>
    </row>
    <row r="56" spans="2:4" ht="12.75">
      <c r="B56"/>
      <c r="C56" s="1"/>
      <c r="D56" s="26"/>
    </row>
    <row r="57" spans="2:4" ht="12.75">
      <c r="B57"/>
      <c r="C57" s="1"/>
      <c r="D57" s="26"/>
    </row>
    <row r="58" spans="2:4" ht="12.75">
      <c r="B58"/>
      <c r="C58" s="1"/>
      <c r="D58" s="26"/>
    </row>
    <row r="59" spans="2:4" ht="12.75">
      <c r="B59"/>
      <c r="C59" s="1"/>
      <c r="D59" s="26"/>
    </row>
    <row r="60" spans="2:4" ht="12.75">
      <c r="B60"/>
      <c r="C60" s="1"/>
      <c r="D60" s="26"/>
    </row>
    <row r="61" spans="2:4" ht="12.75">
      <c r="B61"/>
      <c r="C61" s="1"/>
      <c r="D61" s="26"/>
    </row>
    <row r="62" spans="2:4" ht="12.75">
      <c r="B62"/>
      <c r="C62" s="1"/>
      <c r="D62" s="26"/>
    </row>
    <row r="63" spans="2:4" ht="12.75">
      <c r="B63"/>
      <c r="C63" s="1"/>
      <c r="D63" s="26"/>
    </row>
    <row r="64" spans="2:4" ht="12.75">
      <c r="B64"/>
      <c r="C64" s="1"/>
      <c r="D64" s="26"/>
    </row>
    <row r="65" spans="2:4" ht="12.75">
      <c r="B65"/>
      <c r="C65" s="1"/>
      <c r="D65" s="26"/>
    </row>
    <row r="66" spans="2:4" ht="12.75">
      <c r="B66"/>
      <c r="C66" s="1"/>
      <c r="D66" s="26"/>
    </row>
    <row r="67" spans="2:4" ht="12.75">
      <c r="B67"/>
      <c r="C67" s="1"/>
      <c r="D67" s="26"/>
    </row>
    <row r="68" spans="2:4" ht="12.75">
      <c r="B68"/>
      <c r="C68" s="1"/>
      <c r="D68" s="26"/>
    </row>
    <row r="69" spans="2:4" ht="12.75">
      <c r="B69"/>
      <c r="C69" s="1"/>
      <c r="D69" s="26"/>
    </row>
    <row r="70" spans="2:4" ht="12.75">
      <c r="B70"/>
      <c r="C70" s="1"/>
      <c r="D70" s="26"/>
    </row>
    <row r="71" spans="2:4" ht="12.75">
      <c r="B71"/>
      <c r="C71" s="1"/>
      <c r="D71" s="26"/>
    </row>
    <row r="72" spans="2:4" ht="12.75">
      <c r="B72"/>
      <c r="C72" s="1"/>
      <c r="D72" s="26"/>
    </row>
    <row r="73" spans="2:4" ht="12.75">
      <c r="B73"/>
      <c r="D73" s="26"/>
    </row>
    <row r="74" spans="2:4" ht="12.75">
      <c r="B74"/>
      <c r="D74" s="26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</sheetData>
  <mergeCells count="2">
    <mergeCell ref="A1:D1"/>
    <mergeCell ref="A2:D2"/>
  </mergeCells>
  <printOptions gridLines="1"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workbookViewId="0" topLeftCell="A1">
      <selection activeCell="C10" sqref="C10"/>
    </sheetView>
  </sheetViews>
  <sheetFormatPr defaultColWidth="11.421875" defaultRowHeight="12.75"/>
  <cols>
    <col min="1" max="1" width="24.140625" style="0" customWidth="1"/>
    <col min="2" max="2" width="16.57421875" style="1" customWidth="1"/>
    <col min="3" max="3" width="18.00390625" style="0" customWidth="1"/>
    <col min="4" max="4" width="17.421875" style="0" bestFit="1" customWidth="1"/>
  </cols>
  <sheetData>
    <row r="1" spans="1:4" ht="19.5" customHeight="1">
      <c r="A1" s="32" t="s">
        <v>454</v>
      </c>
      <c r="B1" s="32"/>
      <c r="C1" s="32"/>
      <c r="D1" s="32"/>
    </row>
    <row r="2" spans="1:4" s="4" customFormat="1" ht="35.25" customHeight="1">
      <c r="A2" s="31" t="s">
        <v>460</v>
      </c>
      <c r="B2" s="31"/>
      <c r="C2" s="31"/>
      <c r="D2" s="31"/>
    </row>
    <row r="3" spans="1:4" s="5" customFormat="1" ht="26.25">
      <c r="A3" s="5" t="s">
        <v>0</v>
      </c>
      <c r="B3" s="6" t="s">
        <v>456</v>
      </c>
      <c r="C3" s="7" t="s">
        <v>458</v>
      </c>
      <c r="D3" s="8" t="s">
        <v>457</v>
      </c>
    </row>
    <row r="4" spans="1:4" ht="12.75">
      <c r="A4" t="s">
        <v>325</v>
      </c>
      <c r="B4" s="1">
        <v>1621</v>
      </c>
      <c r="C4" s="1">
        <v>29</v>
      </c>
      <c r="D4" s="26">
        <f>C4/B4</f>
        <v>0.017890191239975324</v>
      </c>
    </row>
    <row r="5" spans="1:4" ht="12.75">
      <c r="A5" t="s">
        <v>326</v>
      </c>
      <c r="B5" s="1">
        <v>287</v>
      </c>
      <c r="C5" s="1">
        <v>20</v>
      </c>
      <c r="D5" s="26">
        <f aca="true" t="shared" si="0" ref="D5:D20">C5/B5</f>
        <v>0.06968641114982578</v>
      </c>
    </row>
    <row r="6" spans="1:4" ht="12.75">
      <c r="A6" t="s">
        <v>327</v>
      </c>
      <c r="B6" s="1">
        <v>316</v>
      </c>
      <c r="C6" s="1">
        <v>22</v>
      </c>
      <c r="D6" s="26">
        <f t="shared" si="0"/>
        <v>0.06962025316455696</v>
      </c>
    </row>
    <row r="7" spans="1:4" ht="12.75">
      <c r="A7" t="s">
        <v>328</v>
      </c>
      <c r="B7" s="1">
        <v>559</v>
      </c>
      <c r="C7" s="1">
        <v>12</v>
      </c>
      <c r="D7" s="26">
        <f t="shared" si="0"/>
        <v>0.02146690518783542</v>
      </c>
    </row>
    <row r="8" spans="1:4" ht="12.75">
      <c r="A8" t="s">
        <v>329</v>
      </c>
      <c r="B8" s="1">
        <v>4847</v>
      </c>
      <c r="C8" s="1">
        <v>117</v>
      </c>
      <c r="D8" s="26">
        <f t="shared" si="0"/>
        <v>0.024138642459253148</v>
      </c>
    </row>
    <row r="9" spans="1:4" ht="12.75">
      <c r="A9" t="s">
        <v>330</v>
      </c>
      <c r="B9" s="1">
        <v>4326</v>
      </c>
      <c r="C9" s="1">
        <v>188</v>
      </c>
      <c r="D9" s="26">
        <f t="shared" si="0"/>
        <v>0.04345815996301433</v>
      </c>
    </row>
    <row r="10" spans="1:4" ht="12.75">
      <c r="A10" t="s">
        <v>331</v>
      </c>
      <c r="B10" s="1">
        <v>3417</v>
      </c>
      <c r="C10" s="1">
        <v>91</v>
      </c>
      <c r="D10" s="26">
        <f t="shared" si="0"/>
        <v>0.026631548141644718</v>
      </c>
    </row>
    <row r="11" spans="1:4" ht="12.75">
      <c r="A11" t="s">
        <v>332</v>
      </c>
      <c r="B11" s="1">
        <v>2090</v>
      </c>
      <c r="C11" s="1">
        <v>38</v>
      </c>
      <c r="D11" s="26">
        <f t="shared" si="0"/>
        <v>0.01818181818181818</v>
      </c>
    </row>
    <row r="12" spans="1:4" ht="12.75">
      <c r="A12" t="s">
        <v>333</v>
      </c>
      <c r="B12" s="1">
        <v>814</v>
      </c>
      <c r="C12" s="1">
        <v>50</v>
      </c>
      <c r="D12" s="26">
        <f t="shared" si="0"/>
        <v>0.06142506142506143</v>
      </c>
    </row>
    <row r="13" spans="1:4" ht="12.75">
      <c r="A13" t="s">
        <v>334</v>
      </c>
      <c r="B13" s="1">
        <v>394</v>
      </c>
      <c r="C13" s="1">
        <v>15</v>
      </c>
      <c r="D13" s="26">
        <f t="shared" si="0"/>
        <v>0.03807106598984772</v>
      </c>
    </row>
    <row r="14" spans="1:4" ht="12.75">
      <c r="A14" t="s">
        <v>335</v>
      </c>
      <c r="B14" s="1">
        <v>7569</v>
      </c>
      <c r="C14" s="1">
        <v>203</v>
      </c>
      <c r="D14" s="26">
        <f t="shared" si="0"/>
        <v>0.02681992337164751</v>
      </c>
    </row>
    <row r="15" spans="1:4" ht="12.75">
      <c r="A15" t="s">
        <v>336</v>
      </c>
      <c r="B15" s="1">
        <v>1246</v>
      </c>
      <c r="C15" s="1">
        <v>30</v>
      </c>
      <c r="D15" s="26">
        <f t="shared" si="0"/>
        <v>0.024077046548956663</v>
      </c>
    </row>
    <row r="16" spans="1:4" ht="12.75">
      <c r="A16" t="s">
        <v>337</v>
      </c>
      <c r="B16" s="1">
        <v>1471</v>
      </c>
      <c r="C16" s="1">
        <v>36</v>
      </c>
      <c r="D16" s="26">
        <f t="shared" si="0"/>
        <v>0.024473147518694765</v>
      </c>
    </row>
    <row r="17" spans="1:4" ht="12.75">
      <c r="A17" t="s">
        <v>483</v>
      </c>
      <c r="B17" s="1">
        <v>1701</v>
      </c>
      <c r="C17" s="1">
        <v>56</v>
      </c>
      <c r="D17" s="26">
        <f t="shared" si="0"/>
        <v>0.03292181069958848</v>
      </c>
    </row>
    <row r="18" spans="1:4" ht="12.75">
      <c r="A18" t="s">
        <v>338</v>
      </c>
      <c r="B18" s="1">
        <v>2456</v>
      </c>
      <c r="C18" s="1">
        <v>80</v>
      </c>
      <c r="D18" s="26">
        <f t="shared" si="0"/>
        <v>0.03257328990228013</v>
      </c>
    </row>
    <row r="19" spans="1:4" ht="12.75">
      <c r="A19" t="s">
        <v>339</v>
      </c>
      <c r="B19" s="1">
        <v>1936</v>
      </c>
      <c r="C19" s="1">
        <v>41</v>
      </c>
      <c r="D19" s="26">
        <f t="shared" si="0"/>
        <v>0.021177685950413222</v>
      </c>
    </row>
    <row r="20" spans="1:4" ht="16.5" customHeight="1">
      <c r="A20" s="2" t="s">
        <v>52</v>
      </c>
      <c r="B20" s="23">
        <f>SUM(B4:B19)</f>
        <v>35050</v>
      </c>
      <c r="C20" s="23">
        <f>SUM(C4:C19)</f>
        <v>1028</v>
      </c>
      <c r="D20" s="27">
        <f t="shared" si="0"/>
        <v>0.02932952924393723</v>
      </c>
    </row>
  </sheetData>
  <mergeCells count="2">
    <mergeCell ref="A1:D1"/>
    <mergeCell ref="A2:D2"/>
  </mergeCells>
  <printOptions gridLines="1"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0"/>
  <sheetViews>
    <sheetView workbookViewId="0" topLeftCell="A1">
      <selection activeCell="D4" sqref="D4"/>
    </sheetView>
  </sheetViews>
  <sheetFormatPr defaultColWidth="11.421875" defaultRowHeight="12.75"/>
  <cols>
    <col min="1" max="1" width="24.140625" style="0" customWidth="1"/>
    <col min="2" max="2" width="16.57421875" style="1" customWidth="1"/>
    <col min="3" max="3" width="18.00390625" style="0" customWidth="1"/>
    <col min="4" max="4" width="17.421875" style="0" bestFit="1" customWidth="1"/>
  </cols>
  <sheetData>
    <row r="1" spans="1:4" ht="19.5" customHeight="1">
      <c r="A1" s="32" t="s">
        <v>454</v>
      </c>
      <c r="B1" s="32"/>
      <c r="C1" s="32"/>
      <c r="D1" s="32"/>
    </row>
    <row r="2" spans="1:4" s="4" customFormat="1" ht="35.25" customHeight="1">
      <c r="A2" s="31" t="s">
        <v>460</v>
      </c>
      <c r="B2" s="31"/>
      <c r="C2" s="31"/>
      <c r="D2" s="31"/>
    </row>
    <row r="3" spans="1:4" s="5" customFormat="1" ht="26.25">
      <c r="A3" s="5" t="s">
        <v>0</v>
      </c>
      <c r="B3" s="6" t="s">
        <v>456</v>
      </c>
      <c r="C3" s="7" t="s">
        <v>458</v>
      </c>
      <c r="D3" s="8" t="s">
        <v>457</v>
      </c>
    </row>
    <row r="4" spans="1:4" ht="12.75">
      <c r="A4" t="s">
        <v>340</v>
      </c>
      <c r="B4" s="1">
        <v>278</v>
      </c>
      <c r="C4" s="1">
        <v>14</v>
      </c>
      <c r="D4" s="26">
        <f>C4/B4</f>
        <v>0.050359712230215826</v>
      </c>
    </row>
    <row r="5" spans="1:4" ht="12.75">
      <c r="A5" t="s">
        <v>473</v>
      </c>
      <c r="B5" s="1">
        <v>985</v>
      </c>
      <c r="C5" s="1">
        <v>45</v>
      </c>
      <c r="D5" s="26">
        <f aca="true" t="shared" si="0" ref="D5:D38">C5/B5</f>
        <v>0.04568527918781726</v>
      </c>
    </row>
    <row r="6" spans="1:4" ht="12.75">
      <c r="A6" t="s">
        <v>341</v>
      </c>
      <c r="B6" s="1">
        <v>537</v>
      </c>
      <c r="C6" s="1">
        <v>24</v>
      </c>
      <c r="D6" s="26">
        <f t="shared" si="0"/>
        <v>0.0446927374301676</v>
      </c>
    </row>
    <row r="7" spans="1:4" ht="12.75">
      <c r="A7" t="s">
        <v>342</v>
      </c>
      <c r="B7" s="1">
        <v>461</v>
      </c>
      <c r="C7" s="1">
        <v>42</v>
      </c>
      <c r="D7" s="26">
        <f t="shared" si="0"/>
        <v>0.0911062906724512</v>
      </c>
    </row>
    <row r="8" spans="1:4" ht="12.75">
      <c r="A8" t="s">
        <v>343</v>
      </c>
      <c r="B8" s="1">
        <v>246</v>
      </c>
      <c r="C8" s="1">
        <v>11</v>
      </c>
      <c r="D8" s="26">
        <f t="shared" si="0"/>
        <v>0.044715447154471545</v>
      </c>
    </row>
    <row r="9" spans="1:4" ht="12.75">
      <c r="A9" t="s">
        <v>344</v>
      </c>
      <c r="B9" s="1">
        <v>275</v>
      </c>
      <c r="C9" s="1">
        <v>15</v>
      </c>
      <c r="D9" s="26">
        <f t="shared" si="0"/>
        <v>0.05454545454545454</v>
      </c>
    </row>
    <row r="10" spans="1:4" ht="12.75">
      <c r="A10" t="s">
        <v>345</v>
      </c>
      <c r="B10" s="1">
        <v>904</v>
      </c>
      <c r="C10" s="1">
        <v>83</v>
      </c>
      <c r="D10" s="26">
        <f t="shared" si="0"/>
        <v>0.0918141592920354</v>
      </c>
    </row>
    <row r="11" spans="1:4" ht="12.75">
      <c r="A11" t="s">
        <v>346</v>
      </c>
      <c r="B11" s="1">
        <v>1074</v>
      </c>
      <c r="C11" s="1">
        <v>40</v>
      </c>
      <c r="D11" s="26">
        <f t="shared" si="0"/>
        <v>0.037243947858473</v>
      </c>
    </row>
    <row r="12" spans="1:4" ht="12.75">
      <c r="A12" t="s">
        <v>347</v>
      </c>
      <c r="B12" s="1">
        <v>821</v>
      </c>
      <c r="C12" s="1">
        <v>38</v>
      </c>
      <c r="D12" s="26">
        <f t="shared" si="0"/>
        <v>0.04628501827040195</v>
      </c>
    </row>
    <row r="13" spans="1:4" ht="12.75">
      <c r="A13" t="s">
        <v>348</v>
      </c>
      <c r="B13" s="1">
        <v>1874</v>
      </c>
      <c r="C13" s="1">
        <v>143</v>
      </c>
      <c r="D13" s="26">
        <f t="shared" si="0"/>
        <v>0.07630736392742796</v>
      </c>
    </row>
    <row r="14" spans="1:4" ht="12.75">
      <c r="A14" t="s">
        <v>349</v>
      </c>
      <c r="B14" s="1">
        <v>1540</v>
      </c>
      <c r="C14" s="1">
        <v>121</v>
      </c>
      <c r="D14" s="26">
        <f t="shared" si="0"/>
        <v>0.07857142857142857</v>
      </c>
    </row>
    <row r="15" spans="1:4" ht="12.75">
      <c r="A15" t="s">
        <v>350</v>
      </c>
      <c r="B15" s="1">
        <v>513</v>
      </c>
      <c r="C15" s="1">
        <v>40</v>
      </c>
      <c r="D15" s="26">
        <f t="shared" si="0"/>
        <v>0.07797270955165692</v>
      </c>
    </row>
    <row r="16" spans="1:4" ht="12.75">
      <c r="A16" t="s">
        <v>351</v>
      </c>
      <c r="B16" s="1">
        <v>834</v>
      </c>
      <c r="C16" s="1">
        <v>60</v>
      </c>
      <c r="D16" s="26">
        <f t="shared" si="0"/>
        <v>0.07194244604316546</v>
      </c>
    </row>
    <row r="17" spans="1:4" ht="12.75">
      <c r="A17" t="s">
        <v>352</v>
      </c>
      <c r="B17" s="1">
        <v>723</v>
      </c>
      <c r="C17" s="1">
        <v>34</v>
      </c>
      <c r="D17" s="26">
        <f t="shared" si="0"/>
        <v>0.04702627939142462</v>
      </c>
    </row>
    <row r="18" spans="1:4" ht="12.75">
      <c r="A18" t="s">
        <v>353</v>
      </c>
      <c r="B18" s="1">
        <v>257</v>
      </c>
      <c r="C18" s="1">
        <v>5</v>
      </c>
      <c r="D18" s="26">
        <f t="shared" si="0"/>
        <v>0.019455252918287938</v>
      </c>
    </row>
    <row r="19" spans="1:4" ht="12.75">
      <c r="A19" t="s">
        <v>474</v>
      </c>
      <c r="B19" s="1">
        <v>717</v>
      </c>
      <c r="C19" s="1">
        <v>50</v>
      </c>
      <c r="D19" s="26">
        <f t="shared" si="0"/>
        <v>0.0697350069735007</v>
      </c>
    </row>
    <row r="20" spans="1:4" ht="12.75">
      <c r="A20" t="s">
        <v>354</v>
      </c>
      <c r="B20" s="1">
        <v>873</v>
      </c>
      <c r="C20" s="1">
        <v>20</v>
      </c>
      <c r="D20" s="26">
        <f t="shared" si="0"/>
        <v>0.022909507445589918</v>
      </c>
    </row>
    <row r="21" spans="1:4" ht="12.75">
      <c r="A21" t="s">
        <v>355</v>
      </c>
      <c r="B21" s="1">
        <v>133</v>
      </c>
      <c r="C21" s="1">
        <v>11</v>
      </c>
      <c r="D21" s="26">
        <f t="shared" si="0"/>
        <v>0.08270676691729323</v>
      </c>
    </row>
    <row r="22" spans="1:4" ht="12.75">
      <c r="A22" t="s">
        <v>475</v>
      </c>
      <c r="B22" s="1">
        <v>537</v>
      </c>
      <c r="C22" s="1">
        <v>21</v>
      </c>
      <c r="D22" s="26">
        <f t="shared" si="0"/>
        <v>0.03910614525139665</v>
      </c>
    </row>
    <row r="23" spans="1:4" ht="12.75">
      <c r="A23" t="s">
        <v>476</v>
      </c>
      <c r="B23" s="1">
        <v>1193</v>
      </c>
      <c r="C23" s="1">
        <v>106</v>
      </c>
      <c r="D23" s="26">
        <f t="shared" si="0"/>
        <v>0.08885163453478626</v>
      </c>
    </row>
    <row r="24" spans="1:4" ht="12.75">
      <c r="A24" t="s">
        <v>477</v>
      </c>
      <c r="B24" s="1">
        <v>1319</v>
      </c>
      <c r="C24" s="1">
        <v>38</v>
      </c>
      <c r="D24" s="26">
        <f t="shared" si="0"/>
        <v>0.02880970432145565</v>
      </c>
    </row>
    <row r="25" spans="1:4" ht="12.75">
      <c r="A25" t="s">
        <v>478</v>
      </c>
      <c r="B25" s="1">
        <v>535</v>
      </c>
      <c r="C25" s="1">
        <v>22</v>
      </c>
      <c r="D25" s="26">
        <f t="shared" si="0"/>
        <v>0.041121495327102804</v>
      </c>
    </row>
    <row r="26" spans="1:4" ht="12.75">
      <c r="A26" t="s">
        <v>479</v>
      </c>
      <c r="B26" s="1">
        <v>818</v>
      </c>
      <c r="C26" s="1">
        <v>30</v>
      </c>
      <c r="D26" s="26">
        <f t="shared" si="0"/>
        <v>0.03667481662591687</v>
      </c>
    </row>
    <row r="27" spans="1:4" ht="12.75">
      <c r="A27" t="s">
        <v>480</v>
      </c>
      <c r="B27" s="1">
        <v>1774</v>
      </c>
      <c r="C27" s="1">
        <v>62</v>
      </c>
      <c r="D27" s="26">
        <f t="shared" si="0"/>
        <v>0.03494926719278467</v>
      </c>
    </row>
    <row r="28" spans="1:4" ht="12.75">
      <c r="A28" t="s">
        <v>481</v>
      </c>
      <c r="B28" s="1">
        <v>424</v>
      </c>
      <c r="C28" s="1">
        <v>13</v>
      </c>
      <c r="D28" s="26">
        <f t="shared" si="0"/>
        <v>0.030660377358490566</v>
      </c>
    </row>
    <row r="29" spans="1:4" ht="12.75">
      <c r="A29" t="s">
        <v>356</v>
      </c>
      <c r="B29" s="1">
        <v>1301</v>
      </c>
      <c r="C29" s="1">
        <v>42</v>
      </c>
      <c r="D29" s="26">
        <f t="shared" si="0"/>
        <v>0.03228285933897002</v>
      </c>
    </row>
    <row r="30" spans="1:4" ht="12.75">
      <c r="A30" t="s">
        <v>357</v>
      </c>
      <c r="B30" s="1">
        <v>914</v>
      </c>
      <c r="C30" s="1">
        <v>41</v>
      </c>
      <c r="D30" s="26">
        <f t="shared" si="0"/>
        <v>0.044857768052516414</v>
      </c>
    </row>
    <row r="31" spans="1:4" ht="12.75">
      <c r="A31" t="s">
        <v>482</v>
      </c>
      <c r="B31" s="1">
        <v>356</v>
      </c>
      <c r="C31" s="1">
        <v>32</v>
      </c>
      <c r="D31" s="26">
        <f t="shared" si="0"/>
        <v>0.0898876404494382</v>
      </c>
    </row>
    <row r="32" spans="1:4" ht="12.75">
      <c r="A32" t="s">
        <v>358</v>
      </c>
      <c r="B32" s="1">
        <v>878</v>
      </c>
      <c r="C32" s="1">
        <v>47</v>
      </c>
      <c r="D32" s="26">
        <f t="shared" si="0"/>
        <v>0.05353075170842825</v>
      </c>
    </row>
    <row r="33" spans="1:4" ht="12.75">
      <c r="A33" t="s">
        <v>359</v>
      </c>
      <c r="B33" s="1">
        <v>412</v>
      </c>
      <c r="C33" s="1">
        <v>49</v>
      </c>
      <c r="D33" s="26">
        <f t="shared" si="0"/>
        <v>0.11893203883495146</v>
      </c>
    </row>
    <row r="34" spans="1:4" ht="12.75">
      <c r="A34" t="s">
        <v>360</v>
      </c>
      <c r="B34" s="1">
        <v>537</v>
      </c>
      <c r="C34" s="1">
        <v>17</v>
      </c>
      <c r="D34" s="26">
        <f t="shared" si="0"/>
        <v>0.03165735567970205</v>
      </c>
    </row>
    <row r="35" spans="1:4" ht="12.75">
      <c r="A35" t="s">
        <v>361</v>
      </c>
      <c r="B35" s="1">
        <v>124</v>
      </c>
      <c r="C35" s="1">
        <v>10</v>
      </c>
      <c r="D35" s="26">
        <f t="shared" si="0"/>
        <v>0.08064516129032258</v>
      </c>
    </row>
    <row r="36" spans="1:4" ht="12.75">
      <c r="A36" t="s">
        <v>362</v>
      </c>
      <c r="B36" s="1">
        <v>763</v>
      </c>
      <c r="C36" s="1">
        <v>36</v>
      </c>
      <c r="D36" s="26">
        <f t="shared" si="0"/>
        <v>0.047182175622542594</v>
      </c>
    </row>
    <row r="37" spans="1:4" ht="12.75">
      <c r="A37" t="s">
        <v>363</v>
      </c>
      <c r="B37" s="1">
        <v>191</v>
      </c>
      <c r="C37" s="1">
        <v>9</v>
      </c>
      <c r="D37" s="26">
        <f t="shared" si="0"/>
        <v>0.04712041884816754</v>
      </c>
    </row>
    <row r="38" spans="1:4" ht="16.5" customHeight="1">
      <c r="A38" s="2" t="s">
        <v>52</v>
      </c>
      <c r="B38" s="23">
        <f>SUM(B4:B37)</f>
        <v>25121</v>
      </c>
      <c r="C38" s="23">
        <f>SUM(C4:C37)</f>
        <v>1371</v>
      </c>
      <c r="D38" s="27">
        <f t="shared" si="0"/>
        <v>0.05457585287209904</v>
      </c>
    </row>
    <row r="39" spans="2:4" ht="12.75">
      <c r="B39"/>
      <c r="C39" s="1"/>
      <c r="D39" s="26"/>
    </row>
    <row r="40" spans="2:4" ht="12.75">
      <c r="B40"/>
      <c r="C40" s="1"/>
      <c r="D40" s="26"/>
    </row>
    <row r="41" spans="2:4" ht="12.75">
      <c r="B41"/>
      <c r="C41" s="1"/>
      <c r="D41" s="26"/>
    </row>
    <row r="42" spans="2:4" ht="12.75">
      <c r="B42"/>
      <c r="C42" s="1"/>
      <c r="D42" s="26"/>
    </row>
    <row r="43" spans="2:4" ht="12.75">
      <c r="B43"/>
      <c r="C43" s="1"/>
      <c r="D43" s="26"/>
    </row>
    <row r="44" spans="2:4" ht="12.75">
      <c r="B44"/>
      <c r="C44" s="1"/>
      <c r="D44" s="26"/>
    </row>
    <row r="45" spans="2:4" ht="12.75">
      <c r="B45"/>
      <c r="C45" s="1"/>
      <c r="D45" s="26"/>
    </row>
    <row r="46" spans="2:4" ht="12.75">
      <c r="B46"/>
      <c r="C46" s="1"/>
      <c r="D46" s="26"/>
    </row>
    <row r="47" spans="2:4" ht="12.75">
      <c r="B47"/>
      <c r="C47" s="1"/>
      <c r="D47" s="26"/>
    </row>
    <row r="48" spans="2:4" ht="12.75">
      <c r="B48"/>
      <c r="C48" s="1"/>
      <c r="D48" s="26"/>
    </row>
    <row r="49" spans="2:4" ht="12.75">
      <c r="B49"/>
      <c r="C49" s="1"/>
      <c r="D49" s="26"/>
    </row>
    <row r="50" spans="2:4" ht="12.75">
      <c r="B50"/>
      <c r="C50" s="1"/>
      <c r="D50" s="26"/>
    </row>
    <row r="51" spans="2:4" ht="12.75">
      <c r="B51"/>
      <c r="C51" s="1"/>
      <c r="D51" s="26"/>
    </row>
    <row r="52" spans="2:4" ht="12.75">
      <c r="B52"/>
      <c r="C52" s="1"/>
      <c r="D52" s="26"/>
    </row>
    <row r="53" spans="2:4" ht="12.75">
      <c r="B53"/>
      <c r="C53" s="1"/>
      <c r="D53" s="26"/>
    </row>
    <row r="54" spans="2:4" ht="12.75">
      <c r="B54"/>
      <c r="C54" s="1"/>
      <c r="D54" s="26"/>
    </row>
    <row r="55" spans="2:4" ht="12.75">
      <c r="B55"/>
      <c r="C55" s="1"/>
      <c r="D55" s="26"/>
    </row>
    <row r="56" spans="2:4" ht="12.75">
      <c r="B56"/>
      <c r="C56" s="1"/>
      <c r="D56" s="26"/>
    </row>
    <row r="57" spans="2:4" ht="12.75">
      <c r="B57"/>
      <c r="C57" s="1"/>
      <c r="D57" s="26"/>
    </row>
    <row r="58" spans="2:4" ht="12.75">
      <c r="B58"/>
      <c r="C58" s="1"/>
      <c r="D58" s="26"/>
    </row>
    <row r="59" spans="2:4" ht="12.75">
      <c r="B59"/>
      <c r="C59" s="1"/>
      <c r="D59" s="26"/>
    </row>
    <row r="60" spans="2:4" ht="12.75">
      <c r="B60"/>
      <c r="C60" s="1"/>
      <c r="D60" s="26"/>
    </row>
    <row r="61" spans="2:4" ht="12.75">
      <c r="B61"/>
      <c r="C61" s="1"/>
      <c r="D61" s="26"/>
    </row>
    <row r="62" spans="2:4" ht="12.75">
      <c r="B62"/>
      <c r="C62" s="1"/>
      <c r="D62" s="26"/>
    </row>
    <row r="63" spans="2:4" ht="12.75">
      <c r="B63"/>
      <c r="C63" s="1"/>
      <c r="D63" s="26"/>
    </row>
    <row r="64" spans="2:4" ht="12.75">
      <c r="B64"/>
      <c r="C64" s="1"/>
      <c r="D64" s="26"/>
    </row>
    <row r="65" spans="2:4" ht="12.75">
      <c r="B65"/>
      <c r="C65" s="1"/>
      <c r="D65" s="26"/>
    </row>
    <row r="66" spans="2:4" ht="12.75">
      <c r="B66"/>
      <c r="C66" s="1"/>
      <c r="D66" s="26"/>
    </row>
    <row r="67" spans="2:4" ht="12.75">
      <c r="B67"/>
      <c r="C67" s="1"/>
      <c r="D67" s="26"/>
    </row>
    <row r="68" spans="2:4" ht="12.75">
      <c r="B68"/>
      <c r="C68" s="1"/>
      <c r="D68" s="26"/>
    </row>
    <row r="69" spans="2:4" ht="12.75">
      <c r="B69"/>
      <c r="C69" s="1"/>
      <c r="D69" s="26"/>
    </row>
    <row r="70" spans="2:4" ht="12.75">
      <c r="B70"/>
      <c r="C70" s="1"/>
      <c r="D70" s="26"/>
    </row>
    <row r="71" spans="2:4" ht="12.75">
      <c r="B71"/>
      <c r="C71" s="1"/>
      <c r="D71" s="26"/>
    </row>
    <row r="72" spans="2:4" ht="12.75">
      <c r="B72"/>
      <c r="C72" s="1"/>
      <c r="D72" s="26"/>
    </row>
    <row r="73" spans="2:4" ht="12.75">
      <c r="B73"/>
      <c r="D73" s="26"/>
    </row>
    <row r="74" spans="2:4" ht="12.75">
      <c r="B74"/>
      <c r="D74" s="26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</sheetData>
  <mergeCells count="2">
    <mergeCell ref="A1:D1"/>
    <mergeCell ref="A2:D2"/>
  </mergeCells>
  <printOptions gridLines="1"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workbookViewId="0" topLeftCell="A1">
      <selection activeCell="C10" sqref="C10"/>
    </sheetView>
  </sheetViews>
  <sheetFormatPr defaultColWidth="11.421875" defaultRowHeight="12.75"/>
  <cols>
    <col min="1" max="1" width="24.140625" style="0" customWidth="1"/>
    <col min="2" max="2" width="16.57421875" style="1" customWidth="1"/>
    <col min="3" max="3" width="18.00390625" style="0" customWidth="1"/>
    <col min="4" max="4" width="17.421875" style="0" bestFit="1" customWidth="1"/>
  </cols>
  <sheetData>
    <row r="1" spans="1:4" ht="19.5" customHeight="1">
      <c r="A1" s="32" t="s">
        <v>454</v>
      </c>
      <c r="B1" s="32"/>
      <c r="C1" s="32"/>
      <c r="D1" s="32"/>
    </row>
    <row r="2" spans="1:4" s="4" customFormat="1" ht="35.25" customHeight="1">
      <c r="A2" s="31" t="s">
        <v>460</v>
      </c>
      <c r="B2" s="31"/>
      <c r="C2" s="31"/>
      <c r="D2" s="31"/>
    </row>
    <row r="3" spans="1:4" s="5" customFormat="1" ht="26.25">
      <c r="A3" s="5" t="s">
        <v>0</v>
      </c>
      <c r="B3" s="6" t="s">
        <v>456</v>
      </c>
      <c r="C3" s="7" t="s">
        <v>458</v>
      </c>
      <c r="D3" s="8" t="s">
        <v>457</v>
      </c>
    </row>
    <row r="4" spans="1:4" ht="12.75">
      <c r="A4" t="s">
        <v>365</v>
      </c>
      <c r="B4" s="1">
        <v>396</v>
      </c>
      <c r="C4" s="1">
        <v>9</v>
      </c>
      <c r="D4" s="26">
        <f>C4/B4</f>
        <v>0.022727272727272728</v>
      </c>
    </row>
    <row r="5" spans="1:4" ht="12.75">
      <c r="A5" t="s">
        <v>366</v>
      </c>
      <c r="B5" s="1">
        <v>1055</v>
      </c>
      <c r="C5" s="1">
        <v>34</v>
      </c>
      <c r="D5" s="26">
        <f aca="true" t="shared" si="0" ref="D5:D23">C5/B5</f>
        <v>0.03222748815165877</v>
      </c>
    </row>
    <row r="6" spans="1:4" ht="12.75">
      <c r="A6" t="s">
        <v>367</v>
      </c>
      <c r="B6" s="1">
        <v>332</v>
      </c>
      <c r="C6" s="1">
        <v>13</v>
      </c>
      <c r="D6" s="26">
        <f t="shared" si="0"/>
        <v>0.0391566265060241</v>
      </c>
    </row>
    <row r="7" spans="1:4" ht="12.75">
      <c r="A7" t="s">
        <v>368</v>
      </c>
      <c r="B7" s="1">
        <v>789</v>
      </c>
      <c r="C7" s="1">
        <v>14</v>
      </c>
      <c r="D7" s="26">
        <f t="shared" si="0"/>
        <v>0.017743979721166033</v>
      </c>
    </row>
    <row r="8" spans="1:4" ht="12.75">
      <c r="A8" t="s">
        <v>369</v>
      </c>
      <c r="B8" s="1">
        <v>968</v>
      </c>
      <c r="C8" s="1">
        <v>50</v>
      </c>
      <c r="D8" s="26">
        <f t="shared" si="0"/>
        <v>0.05165289256198347</v>
      </c>
    </row>
    <row r="9" spans="1:4" ht="12.75">
      <c r="A9" t="s">
        <v>370</v>
      </c>
      <c r="B9" s="1">
        <v>1533</v>
      </c>
      <c r="C9" s="1">
        <v>46</v>
      </c>
      <c r="D9" s="26">
        <f t="shared" si="0"/>
        <v>0.030006523157208087</v>
      </c>
    </row>
    <row r="10" spans="1:4" ht="12.75">
      <c r="A10" t="s">
        <v>371</v>
      </c>
      <c r="B10" s="1">
        <v>720</v>
      </c>
      <c r="C10" s="1">
        <v>47</v>
      </c>
      <c r="D10" s="26">
        <f t="shared" si="0"/>
        <v>0.06527777777777778</v>
      </c>
    </row>
    <row r="11" spans="1:4" ht="12.75">
      <c r="A11" t="s">
        <v>372</v>
      </c>
      <c r="B11" s="1">
        <v>1096</v>
      </c>
      <c r="C11" s="1">
        <v>55</v>
      </c>
      <c r="D11" s="26">
        <f t="shared" si="0"/>
        <v>0.05018248175182482</v>
      </c>
    </row>
    <row r="12" spans="1:4" ht="12.75">
      <c r="A12" t="s">
        <v>373</v>
      </c>
      <c r="B12" s="1">
        <v>1096</v>
      </c>
      <c r="C12" s="1">
        <v>47</v>
      </c>
      <c r="D12" s="26">
        <f t="shared" si="0"/>
        <v>0.04288321167883212</v>
      </c>
    </row>
    <row r="13" spans="1:4" ht="12.75">
      <c r="A13" t="s">
        <v>374</v>
      </c>
      <c r="B13" s="1">
        <v>1325</v>
      </c>
      <c r="C13" s="1">
        <v>37</v>
      </c>
      <c r="D13" s="26">
        <f t="shared" si="0"/>
        <v>0.027924528301886794</v>
      </c>
    </row>
    <row r="14" spans="1:4" ht="12.75">
      <c r="A14" t="s">
        <v>375</v>
      </c>
      <c r="B14" s="1">
        <v>1372</v>
      </c>
      <c r="C14" s="1">
        <v>19</v>
      </c>
      <c r="D14" s="26">
        <f t="shared" si="0"/>
        <v>0.013848396501457727</v>
      </c>
    </row>
    <row r="15" spans="1:4" ht="12.75">
      <c r="A15" t="s">
        <v>364</v>
      </c>
      <c r="B15" s="1">
        <v>1273</v>
      </c>
      <c r="C15" s="1">
        <v>52</v>
      </c>
      <c r="D15" s="26">
        <f t="shared" si="0"/>
        <v>0.0408483896307934</v>
      </c>
    </row>
    <row r="16" spans="1:4" ht="12.75">
      <c r="A16" t="s">
        <v>376</v>
      </c>
      <c r="B16" s="1">
        <v>1484</v>
      </c>
      <c r="C16" s="1">
        <v>71</v>
      </c>
      <c r="D16" s="26">
        <f t="shared" si="0"/>
        <v>0.04784366576819407</v>
      </c>
    </row>
    <row r="17" spans="1:4" ht="12.75">
      <c r="A17" t="s">
        <v>377</v>
      </c>
      <c r="B17" s="1">
        <v>522</v>
      </c>
      <c r="C17" s="1">
        <v>21</v>
      </c>
      <c r="D17" s="26">
        <f t="shared" si="0"/>
        <v>0.040229885057471264</v>
      </c>
    </row>
    <row r="18" spans="1:4" ht="12.75">
      <c r="A18" t="s">
        <v>461</v>
      </c>
      <c r="B18" s="1">
        <v>1887</v>
      </c>
      <c r="C18" s="1">
        <v>32</v>
      </c>
      <c r="D18" s="26">
        <f t="shared" si="0"/>
        <v>0.01695813460519343</v>
      </c>
    </row>
    <row r="19" spans="1:4" ht="12.75">
      <c r="A19" t="s">
        <v>378</v>
      </c>
      <c r="B19" s="1">
        <v>1336</v>
      </c>
      <c r="C19" s="1">
        <v>35</v>
      </c>
      <c r="D19" s="26">
        <f t="shared" si="0"/>
        <v>0.02619760479041916</v>
      </c>
    </row>
    <row r="20" spans="1:4" ht="12.75">
      <c r="A20" t="s">
        <v>379</v>
      </c>
      <c r="B20" s="1">
        <v>1184</v>
      </c>
      <c r="C20" s="1">
        <v>110</v>
      </c>
      <c r="D20" s="26">
        <f t="shared" si="0"/>
        <v>0.0929054054054054</v>
      </c>
    </row>
    <row r="21" spans="1:4" ht="12.75">
      <c r="A21" t="s">
        <v>380</v>
      </c>
      <c r="B21" s="1">
        <v>241</v>
      </c>
      <c r="C21" s="1">
        <v>4</v>
      </c>
      <c r="D21" s="26">
        <f t="shared" si="0"/>
        <v>0.016597510373443983</v>
      </c>
    </row>
    <row r="22" spans="1:4" ht="12.75">
      <c r="A22" t="s">
        <v>381</v>
      </c>
      <c r="B22" s="1">
        <v>927</v>
      </c>
      <c r="C22" s="1">
        <v>23</v>
      </c>
      <c r="D22" s="26">
        <f t="shared" si="0"/>
        <v>0.02481121898597627</v>
      </c>
    </row>
    <row r="23" spans="1:4" ht="16.5" customHeight="1">
      <c r="A23" s="2" t="s">
        <v>52</v>
      </c>
      <c r="B23" s="23">
        <f>SUM(B4:B22)</f>
        <v>19536</v>
      </c>
      <c r="C23" s="23">
        <f>SUM(C4:C22)</f>
        <v>719</v>
      </c>
      <c r="D23" s="27">
        <f t="shared" si="0"/>
        <v>0.036803849303849306</v>
      </c>
    </row>
  </sheetData>
  <mergeCells count="2">
    <mergeCell ref="A1:D1"/>
    <mergeCell ref="A2:D2"/>
  </mergeCells>
  <printOptions gridLines="1"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0"/>
  <sheetViews>
    <sheetView workbookViewId="0" topLeftCell="A1">
      <selection activeCell="A1" sqref="A1:D1"/>
    </sheetView>
  </sheetViews>
  <sheetFormatPr defaultColWidth="11.421875" defaultRowHeight="12.75"/>
  <cols>
    <col min="1" max="1" width="24.140625" style="0" customWidth="1"/>
    <col min="2" max="2" width="16.57421875" style="1" customWidth="1"/>
    <col min="3" max="3" width="18.00390625" style="0" customWidth="1"/>
    <col min="4" max="4" width="17.421875" style="0" bestFit="1" customWidth="1"/>
    <col min="5" max="5" width="17.140625" style="0" bestFit="1" customWidth="1"/>
  </cols>
  <sheetData>
    <row r="1" spans="1:4" ht="19.5" customHeight="1">
      <c r="A1" s="32" t="s">
        <v>454</v>
      </c>
      <c r="B1" s="32"/>
      <c r="C1" s="32"/>
      <c r="D1" s="32"/>
    </row>
    <row r="2" spans="1:4" s="4" customFormat="1" ht="35.25" customHeight="1">
      <c r="A2" s="31" t="s">
        <v>460</v>
      </c>
      <c r="B2" s="31"/>
      <c r="C2" s="31"/>
      <c r="D2" s="31"/>
    </row>
    <row r="3" spans="1:4" s="5" customFormat="1" ht="26.25">
      <c r="A3" s="5" t="s">
        <v>0</v>
      </c>
      <c r="B3" s="6" t="s">
        <v>456</v>
      </c>
      <c r="C3" s="7" t="s">
        <v>458</v>
      </c>
      <c r="D3" s="8" t="s">
        <v>457</v>
      </c>
    </row>
    <row r="4" spans="1:4" ht="12.75">
      <c r="A4" t="s">
        <v>382</v>
      </c>
      <c r="B4" s="1">
        <v>4223</v>
      </c>
      <c r="C4" s="1">
        <v>62</v>
      </c>
      <c r="D4" s="26">
        <f>C4/B4</f>
        <v>0.014681506038361354</v>
      </c>
    </row>
    <row r="5" spans="1:4" ht="12.75">
      <c r="A5" t="s">
        <v>383</v>
      </c>
      <c r="B5" s="1">
        <v>1376</v>
      </c>
      <c r="C5" s="1">
        <v>30</v>
      </c>
      <c r="D5" s="26">
        <f aca="true" t="shared" si="0" ref="D5:D29">C5/B5</f>
        <v>0.02180232558139535</v>
      </c>
    </row>
    <row r="6" spans="1:4" ht="12.75">
      <c r="A6" t="s">
        <v>384</v>
      </c>
      <c r="B6" s="1">
        <v>256</v>
      </c>
      <c r="C6" s="1">
        <v>9</v>
      </c>
      <c r="D6" s="26">
        <f t="shared" si="0"/>
        <v>0.03515625</v>
      </c>
    </row>
    <row r="7" spans="1:4" ht="12.75">
      <c r="A7" t="s">
        <v>385</v>
      </c>
      <c r="B7" s="1">
        <v>781</v>
      </c>
      <c r="C7" s="1">
        <v>13</v>
      </c>
      <c r="D7" s="26">
        <f t="shared" si="0"/>
        <v>0.016645326504481434</v>
      </c>
    </row>
    <row r="8" spans="1:4" ht="12.75">
      <c r="A8" t="s">
        <v>386</v>
      </c>
      <c r="B8" s="1">
        <v>430</v>
      </c>
      <c r="C8" s="1">
        <v>24</v>
      </c>
      <c r="D8" s="26">
        <f t="shared" si="0"/>
        <v>0.05581395348837209</v>
      </c>
    </row>
    <row r="9" spans="1:4" ht="12.75">
      <c r="A9" t="s">
        <v>387</v>
      </c>
      <c r="B9" s="1">
        <v>450</v>
      </c>
      <c r="C9" s="1">
        <v>12</v>
      </c>
      <c r="D9" s="26">
        <f t="shared" si="0"/>
        <v>0.02666666666666667</v>
      </c>
    </row>
    <row r="10" spans="1:4" ht="12.75">
      <c r="A10" t="s">
        <v>388</v>
      </c>
      <c r="B10" s="1">
        <v>599</v>
      </c>
      <c r="C10" s="1">
        <v>11</v>
      </c>
      <c r="D10" s="26">
        <f t="shared" si="0"/>
        <v>0.018363939899833055</v>
      </c>
    </row>
    <row r="11" spans="1:4" ht="12.75">
      <c r="A11" t="s">
        <v>389</v>
      </c>
      <c r="B11" s="1">
        <v>625</v>
      </c>
      <c r="C11" s="1">
        <v>25</v>
      </c>
      <c r="D11" s="26">
        <f t="shared" si="0"/>
        <v>0.04</v>
      </c>
    </row>
    <row r="12" spans="1:4" ht="12.75">
      <c r="A12" t="s">
        <v>390</v>
      </c>
      <c r="B12" s="1">
        <v>8869</v>
      </c>
      <c r="C12" s="1">
        <v>70</v>
      </c>
      <c r="D12" s="26">
        <f t="shared" si="0"/>
        <v>0.007892659826361484</v>
      </c>
    </row>
    <row r="13" spans="1:4" ht="12.75">
      <c r="A13" t="s">
        <v>391</v>
      </c>
      <c r="B13" s="1">
        <v>639</v>
      </c>
      <c r="C13" s="1">
        <v>11</v>
      </c>
      <c r="D13" s="26">
        <f t="shared" si="0"/>
        <v>0.017214397496087636</v>
      </c>
    </row>
    <row r="14" spans="1:4" ht="12.75">
      <c r="A14" t="s">
        <v>470</v>
      </c>
      <c r="B14" s="1">
        <v>1954</v>
      </c>
      <c r="C14" s="1">
        <v>36</v>
      </c>
      <c r="D14" s="26">
        <f t="shared" si="0"/>
        <v>0.01842374616171955</v>
      </c>
    </row>
    <row r="15" spans="1:4" ht="12.75">
      <c r="A15" t="s">
        <v>392</v>
      </c>
      <c r="B15" s="1">
        <v>2685</v>
      </c>
      <c r="C15" s="1">
        <v>79</v>
      </c>
      <c r="D15" s="26">
        <f t="shared" si="0"/>
        <v>0.02942271880819367</v>
      </c>
    </row>
    <row r="16" spans="1:4" ht="12.75">
      <c r="A16" t="s">
        <v>393</v>
      </c>
      <c r="B16" s="1">
        <v>1923</v>
      </c>
      <c r="C16" s="1">
        <v>26</v>
      </c>
      <c r="D16" s="26">
        <f t="shared" si="0"/>
        <v>0.013520540821632865</v>
      </c>
    </row>
    <row r="17" spans="1:4" ht="12.75">
      <c r="A17" t="s">
        <v>394</v>
      </c>
      <c r="B17" s="1">
        <v>190</v>
      </c>
      <c r="C17" s="1">
        <v>11</v>
      </c>
      <c r="D17" s="26">
        <f t="shared" si="0"/>
        <v>0.05789473684210526</v>
      </c>
    </row>
    <row r="18" spans="1:4" ht="12.75">
      <c r="A18" t="s">
        <v>395</v>
      </c>
      <c r="B18" s="1">
        <v>1606</v>
      </c>
      <c r="C18" s="1">
        <v>69</v>
      </c>
      <c r="D18" s="26">
        <f t="shared" si="0"/>
        <v>0.04296388542963885</v>
      </c>
    </row>
    <row r="19" spans="1:4" ht="12.75">
      <c r="A19" t="s">
        <v>396</v>
      </c>
      <c r="B19" s="1">
        <v>408</v>
      </c>
      <c r="C19" s="1">
        <v>28</v>
      </c>
      <c r="D19" s="26">
        <f t="shared" si="0"/>
        <v>0.06862745098039216</v>
      </c>
    </row>
    <row r="20" spans="1:4" ht="12.75">
      <c r="A20" t="s">
        <v>397</v>
      </c>
      <c r="B20" s="1">
        <v>339</v>
      </c>
      <c r="C20" s="1">
        <v>3</v>
      </c>
      <c r="D20" s="26">
        <f t="shared" si="0"/>
        <v>0.008849557522123894</v>
      </c>
    </row>
    <row r="21" spans="1:4" ht="12.75">
      <c r="A21" t="s">
        <v>398</v>
      </c>
      <c r="B21" s="1">
        <v>1470</v>
      </c>
      <c r="C21" s="1">
        <v>33</v>
      </c>
      <c r="D21" s="26">
        <f t="shared" si="0"/>
        <v>0.022448979591836733</v>
      </c>
    </row>
    <row r="22" spans="1:4" ht="12.75">
      <c r="A22" t="s">
        <v>399</v>
      </c>
      <c r="B22" s="1">
        <v>279</v>
      </c>
      <c r="C22" s="1">
        <v>6</v>
      </c>
      <c r="D22" s="26">
        <f t="shared" si="0"/>
        <v>0.021505376344086023</v>
      </c>
    </row>
    <row r="23" spans="1:4" ht="12.75">
      <c r="A23" t="s">
        <v>471</v>
      </c>
      <c r="B23" s="1">
        <v>1371</v>
      </c>
      <c r="C23" s="1">
        <v>81</v>
      </c>
      <c r="D23" s="26">
        <f t="shared" si="0"/>
        <v>0.05908096280087528</v>
      </c>
    </row>
    <row r="24" spans="1:4" ht="12.75">
      <c r="A24" t="s">
        <v>472</v>
      </c>
      <c r="B24" s="1">
        <v>733</v>
      </c>
      <c r="C24" s="1">
        <v>17</v>
      </c>
      <c r="D24" s="26">
        <f t="shared" si="0"/>
        <v>0.023192360163710776</v>
      </c>
    </row>
    <row r="25" spans="1:4" ht="12.75">
      <c r="A25" t="s">
        <v>400</v>
      </c>
      <c r="B25" s="1">
        <v>1692</v>
      </c>
      <c r="C25" s="1">
        <v>116</v>
      </c>
      <c r="D25" s="26">
        <f t="shared" si="0"/>
        <v>0.06855791962174941</v>
      </c>
    </row>
    <row r="26" spans="1:4" ht="12.75">
      <c r="A26" t="s">
        <v>401</v>
      </c>
      <c r="B26" s="1">
        <v>702</v>
      </c>
      <c r="C26" s="1">
        <v>28</v>
      </c>
      <c r="D26" s="26">
        <f t="shared" si="0"/>
        <v>0.039886039886039885</v>
      </c>
    </row>
    <row r="27" spans="1:4" ht="12.75">
      <c r="A27" t="s">
        <v>402</v>
      </c>
      <c r="B27" s="1">
        <v>2555</v>
      </c>
      <c r="C27" s="1">
        <v>24</v>
      </c>
      <c r="D27" s="26">
        <f t="shared" si="0"/>
        <v>0.00939334637964775</v>
      </c>
    </row>
    <row r="28" spans="1:4" ht="12.75">
      <c r="A28" t="s">
        <v>403</v>
      </c>
      <c r="B28" s="1">
        <v>8352</v>
      </c>
      <c r="C28" s="1">
        <v>206</v>
      </c>
      <c r="D28" s="26">
        <f t="shared" si="0"/>
        <v>0.024664750957854406</v>
      </c>
    </row>
    <row r="29" spans="1:4" ht="16.5" customHeight="1">
      <c r="A29" s="2" t="s">
        <v>18</v>
      </c>
      <c r="B29" s="23">
        <f>SUM(B4:B28)</f>
        <v>44507</v>
      </c>
      <c r="C29" s="23">
        <f>SUM(C4:C28)</f>
        <v>1030</v>
      </c>
      <c r="D29" s="27">
        <f t="shared" si="0"/>
        <v>0.023142427033949715</v>
      </c>
    </row>
    <row r="30" spans="2:4" ht="12.75">
      <c r="B30"/>
      <c r="C30" s="1"/>
      <c r="D30" s="26"/>
    </row>
    <row r="31" spans="2:4" ht="12.75">
      <c r="B31"/>
      <c r="C31" s="1"/>
      <c r="D31" s="26"/>
    </row>
    <row r="32" spans="2:4" ht="12.75">
      <c r="B32"/>
      <c r="C32" s="1"/>
      <c r="D32" s="26"/>
    </row>
    <row r="33" spans="2:4" ht="12.75">
      <c r="B33"/>
      <c r="C33" s="1"/>
      <c r="D33" s="26"/>
    </row>
    <row r="34" spans="2:4" ht="12.75">
      <c r="B34"/>
      <c r="C34" s="1"/>
      <c r="D34" s="26"/>
    </row>
    <row r="35" spans="2:4" ht="12.75">
      <c r="B35"/>
      <c r="C35" s="1"/>
      <c r="D35" s="26"/>
    </row>
    <row r="36" spans="2:4" ht="12.75">
      <c r="B36"/>
      <c r="C36" s="1"/>
      <c r="D36" s="26"/>
    </row>
    <row r="37" spans="2:4" ht="12.75">
      <c r="B37"/>
      <c r="C37" s="1"/>
      <c r="D37" s="26"/>
    </row>
    <row r="38" spans="2:4" ht="12.75">
      <c r="B38"/>
      <c r="C38" s="1"/>
      <c r="D38" s="26"/>
    </row>
    <row r="39" spans="2:4" ht="12.75">
      <c r="B39"/>
      <c r="C39" s="1"/>
      <c r="D39" s="26"/>
    </row>
    <row r="40" spans="2:4" ht="12.75">
      <c r="B40"/>
      <c r="C40" s="1"/>
      <c r="D40" s="26"/>
    </row>
    <row r="41" spans="2:4" ht="12.75">
      <c r="B41"/>
      <c r="C41" s="1"/>
      <c r="D41" s="26"/>
    </row>
    <row r="42" spans="2:4" ht="12.75">
      <c r="B42"/>
      <c r="C42" s="1"/>
      <c r="D42" s="26"/>
    </row>
    <row r="43" spans="2:4" ht="12.75">
      <c r="B43"/>
      <c r="C43" s="1"/>
      <c r="D43" s="26"/>
    </row>
    <row r="44" spans="2:4" ht="12.75">
      <c r="B44"/>
      <c r="C44" s="1"/>
      <c r="D44" s="26"/>
    </row>
    <row r="45" spans="2:4" ht="12.75">
      <c r="B45"/>
      <c r="C45" s="1"/>
      <c r="D45" s="26"/>
    </row>
    <row r="46" spans="2:4" ht="12.75">
      <c r="B46"/>
      <c r="C46" s="1"/>
      <c r="D46" s="26"/>
    </row>
    <row r="47" spans="2:4" ht="12.75">
      <c r="B47"/>
      <c r="C47" s="1"/>
      <c r="D47" s="26"/>
    </row>
    <row r="48" spans="2:4" ht="12.75">
      <c r="B48"/>
      <c r="C48" s="1"/>
      <c r="D48" s="26"/>
    </row>
    <row r="49" spans="2:4" ht="12.75">
      <c r="B49"/>
      <c r="C49" s="1"/>
      <c r="D49" s="26"/>
    </row>
    <row r="50" spans="2:4" ht="12.75">
      <c r="B50"/>
      <c r="C50" s="1"/>
      <c r="D50" s="26"/>
    </row>
    <row r="51" spans="2:4" ht="12.75">
      <c r="B51"/>
      <c r="C51" s="1"/>
      <c r="D51" s="26"/>
    </row>
    <row r="52" spans="2:4" ht="12.75">
      <c r="B52"/>
      <c r="C52" s="1"/>
      <c r="D52" s="26"/>
    </row>
    <row r="53" spans="2:4" ht="12.75">
      <c r="B53"/>
      <c r="C53" s="1"/>
      <c r="D53" s="26"/>
    </row>
    <row r="54" spans="2:4" ht="12.75">
      <c r="B54"/>
      <c r="C54" s="1"/>
      <c r="D54" s="26"/>
    </row>
    <row r="55" spans="2:4" ht="12.75">
      <c r="B55"/>
      <c r="C55" s="1"/>
      <c r="D55" s="26"/>
    </row>
    <row r="56" spans="2:4" ht="12.75">
      <c r="B56"/>
      <c r="C56" s="1"/>
      <c r="D56" s="26"/>
    </row>
    <row r="57" spans="2:4" ht="12.75">
      <c r="B57"/>
      <c r="C57" s="1"/>
      <c r="D57" s="26"/>
    </row>
    <row r="58" spans="2:4" ht="12.75">
      <c r="B58"/>
      <c r="C58" s="1"/>
      <c r="D58" s="26"/>
    </row>
    <row r="59" spans="2:4" ht="12.75">
      <c r="B59"/>
      <c r="C59" s="1"/>
      <c r="D59" s="26"/>
    </row>
    <row r="60" spans="2:4" ht="12.75">
      <c r="B60"/>
      <c r="C60" s="1"/>
      <c r="D60" s="26"/>
    </row>
    <row r="61" spans="2:4" ht="12.75">
      <c r="B61"/>
      <c r="C61" s="1"/>
      <c r="D61" s="26"/>
    </row>
    <row r="62" spans="2:4" ht="12.75">
      <c r="B62"/>
      <c r="C62" s="1"/>
      <c r="D62" s="26"/>
    </row>
    <row r="63" spans="2:4" ht="12.75">
      <c r="B63"/>
      <c r="C63" s="1"/>
      <c r="D63" s="26"/>
    </row>
    <row r="64" spans="2:4" ht="12.75">
      <c r="B64"/>
      <c r="C64" s="1"/>
      <c r="D64" s="26"/>
    </row>
    <row r="65" spans="2:4" ht="12.75">
      <c r="B65"/>
      <c r="C65" s="1"/>
      <c r="D65" s="26"/>
    </row>
    <row r="66" spans="2:4" ht="12.75">
      <c r="B66"/>
      <c r="C66" s="1"/>
      <c r="D66" s="26"/>
    </row>
    <row r="67" spans="2:4" ht="12.75">
      <c r="B67"/>
      <c r="C67" s="1"/>
      <c r="D67" s="26"/>
    </row>
    <row r="68" spans="2:4" ht="12.75">
      <c r="B68"/>
      <c r="C68" s="1"/>
      <c r="D68" s="26"/>
    </row>
    <row r="69" spans="2:4" ht="12.75">
      <c r="B69"/>
      <c r="C69" s="1"/>
      <c r="D69" s="26"/>
    </row>
    <row r="70" spans="2:4" ht="12.75">
      <c r="B70"/>
      <c r="C70" s="1"/>
      <c r="D70" s="26"/>
    </row>
    <row r="71" spans="2:4" ht="12.75">
      <c r="B71"/>
      <c r="C71" s="1"/>
      <c r="D71" s="26"/>
    </row>
    <row r="72" spans="2:4" ht="12.75">
      <c r="B72"/>
      <c r="C72" s="1"/>
      <c r="D72" s="26"/>
    </row>
    <row r="73" spans="2:4" ht="12.75">
      <c r="B73"/>
      <c r="D73" s="26"/>
    </row>
    <row r="74" spans="2:4" ht="12.75">
      <c r="B74"/>
      <c r="D74" s="26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</sheetData>
  <mergeCells count="2">
    <mergeCell ref="A1:D1"/>
    <mergeCell ref="A2:D2"/>
  </mergeCells>
  <printOptions gridLines="1"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0"/>
  <sheetViews>
    <sheetView workbookViewId="0" topLeftCell="A1">
      <selection activeCell="C22" sqref="C22"/>
    </sheetView>
  </sheetViews>
  <sheetFormatPr defaultColWidth="11.421875" defaultRowHeight="12.75"/>
  <cols>
    <col min="1" max="1" width="25.57421875" style="0" customWidth="1"/>
    <col min="2" max="2" width="16.57421875" style="1" customWidth="1"/>
    <col min="3" max="3" width="18.00390625" style="0" customWidth="1"/>
    <col min="4" max="4" width="17.421875" style="0" bestFit="1" customWidth="1"/>
  </cols>
  <sheetData>
    <row r="1" spans="1:4" ht="19.5" customHeight="1">
      <c r="A1" s="32" t="s">
        <v>454</v>
      </c>
      <c r="B1" s="32"/>
      <c r="C1" s="32"/>
      <c r="D1" s="32"/>
    </row>
    <row r="2" spans="1:4" s="4" customFormat="1" ht="35.25" customHeight="1">
      <c r="A2" s="31" t="s">
        <v>460</v>
      </c>
      <c r="B2" s="31"/>
      <c r="C2" s="31"/>
      <c r="D2" s="31"/>
    </row>
    <row r="3" spans="1:4" s="5" customFormat="1" ht="26.25">
      <c r="A3" s="5" t="s">
        <v>0</v>
      </c>
      <c r="B3" s="6" t="s">
        <v>456</v>
      </c>
      <c r="C3" s="7" t="s">
        <v>458</v>
      </c>
      <c r="D3" s="8" t="s">
        <v>457</v>
      </c>
    </row>
    <row r="4" spans="1:4" ht="12.75">
      <c r="A4" t="s">
        <v>462</v>
      </c>
      <c r="B4" s="1">
        <v>1448</v>
      </c>
      <c r="C4" s="1">
        <v>33</v>
      </c>
      <c r="D4" s="26">
        <f>C4/B4</f>
        <v>0.022790055248618785</v>
      </c>
    </row>
    <row r="5" spans="1:4" ht="12.75">
      <c r="A5" t="s">
        <v>404</v>
      </c>
      <c r="B5" s="1">
        <v>720</v>
      </c>
      <c r="C5" s="1">
        <v>19</v>
      </c>
      <c r="D5" s="26">
        <f aca="true" t="shared" si="0" ref="D5:D58">C5/B5</f>
        <v>0.02638888888888889</v>
      </c>
    </row>
    <row r="6" spans="1:4" ht="12.75">
      <c r="A6" t="s">
        <v>405</v>
      </c>
      <c r="B6" s="1">
        <v>474</v>
      </c>
      <c r="C6" s="1">
        <v>15</v>
      </c>
      <c r="D6" s="26">
        <f t="shared" si="0"/>
        <v>0.03164556962025317</v>
      </c>
    </row>
    <row r="7" spans="1:4" ht="12.75">
      <c r="A7" t="s">
        <v>406</v>
      </c>
      <c r="B7" s="1">
        <v>1389</v>
      </c>
      <c r="C7" s="1">
        <v>33</v>
      </c>
      <c r="D7" s="26">
        <f t="shared" si="0"/>
        <v>0.023758099352051837</v>
      </c>
    </row>
    <row r="8" spans="1:4" ht="12.75">
      <c r="A8" t="s">
        <v>407</v>
      </c>
      <c r="B8" s="1">
        <v>1396</v>
      </c>
      <c r="C8" s="1">
        <v>48</v>
      </c>
      <c r="D8" s="26">
        <f t="shared" si="0"/>
        <v>0.034383954154727794</v>
      </c>
    </row>
    <row r="9" spans="1:4" ht="12.75">
      <c r="A9" t="s">
        <v>463</v>
      </c>
      <c r="B9" s="1">
        <v>955</v>
      </c>
      <c r="C9" s="1">
        <v>21</v>
      </c>
      <c r="D9" s="26">
        <f t="shared" si="0"/>
        <v>0.02198952879581152</v>
      </c>
    </row>
    <row r="10" spans="1:4" ht="12.75">
      <c r="A10" t="s">
        <v>408</v>
      </c>
      <c r="B10" s="1">
        <v>903</v>
      </c>
      <c r="C10" s="1">
        <v>8</v>
      </c>
      <c r="D10" s="26">
        <f t="shared" si="0"/>
        <v>0.008859357696566999</v>
      </c>
    </row>
    <row r="11" spans="1:4" ht="12.75">
      <c r="A11" t="s">
        <v>409</v>
      </c>
      <c r="B11" s="1">
        <v>1344</v>
      </c>
      <c r="C11" s="1">
        <v>43</v>
      </c>
      <c r="D11" s="26">
        <f t="shared" si="0"/>
        <v>0.031994047619047616</v>
      </c>
    </row>
    <row r="12" spans="1:4" ht="12.75">
      <c r="A12" t="s">
        <v>410</v>
      </c>
      <c r="B12" s="1">
        <v>912</v>
      </c>
      <c r="C12" s="1">
        <v>18</v>
      </c>
      <c r="D12" s="26">
        <f t="shared" si="0"/>
        <v>0.019736842105263157</v>
      </c>
    </row>
    <row r="13" spans="1:4" ht="12.75">
      <c r="A13" t="s">
        <v>411</v>
      </c>
      <c r="B13" s="1">
        <v>982</v>
      </c>
      <c r="C13" s="1">
        <v>17</v>
      </c>
      <c r="D13" s="26">
        <f t="shared" si="0"/>
        <v>0.017311608961303463</v>
      </c>
    </row>
    <row r="14" spans="1:4" ht="12.75">
      <c r="A14" t="s">
        <v>412</v>
      </c>
      <c r="B14" s="1">
        <v>762</v>
      </c>
      <c r="C14" s="1">
        <v>25</v>
      </c>
      <c r="D14" s="26">
        <f t="shared" si="0"/>
        <v>0.03280839895013123</v>
      </c>
    </row>
    <row r="15" spans="1:4" ht="12.75">
      <c r="A15" t="s">
        <v>413</v>
      </c>
      <c r="B15" s="1">
        <v>976</v>
      </c>
      <c r="C15" s="1">
        <v>34</v>
      </c>
      <c r="D15" s="26">
        <f t="shared" si="0"/>
        <v>0.03483606557377049</v>
      </c>
    </row>
    <row r="16" spans="1:4" ht="12.75">
      <c r="A16" t="s">
        <v>414</v>
      </c>
      <c r="B16" s="1">
        <v>4447</v>
      </c>
      <c r="C16" s="1">
        <v>139</v>
      </c>
      <c r="D16" s="26">
        <f t="shared" si="0"/>
        <v>0.031257027209354624</v>
      </c>
    </row>
    <row r="17" spans="1:4" ht="12.75">
      <c r="A17" t="s">
        <v>415</v>
      </c>
      <c r="B17" s="1">
        <v>770</v>
      </c>
      <c r="C17" s="1">
        <v>28</v>
      </c>
      <c r="D17" s="26">
        <f t="shared" si="0"/>
        <v>0.03636363636363636</v>
      </c>
    </row>
    <row r="18" spans="1:4" ht="12.75">
      <c r="A18" t="s">
        <v>416</v>
      </c>
      <c r="B18" s="1">
        <v>1008</v>
      </c>
      <c r="C18" s="1">
        <v>41</v>
      </c>
      <c r="D18" s="26">
        <f t="shared" si="0"/>
        <v>0.040674603174603176</v>
      </c>
    </row>
    <row r="19" spans="1:4" ht="12.75">
      <c r="A19" t="s">
        <v>426</v>
      </c>
      <c r="B19" s="1">
        <v>2306</v>
      </c>
      <c r="C19" s="1">
        <v>72</v>
      </c>
      <c r="D19" s="26">
        <f t="shared" si="0"/>
        <v>0.031222896790980052</v>
      </c>
    </row>
    <row r="20" spans="1:4" ht="12.75">
      <c r="A20" t="s">
        <v>417</v>
      </c>
      <c r="B20" s="1">
        <v>380</v>
      </c>
      <c r="C20" s="1">
        <v>10</v>
      </c>
      <c r="D20" s="26">
        <f t="shared" si="0"/>
        <v>0.02631578947368421</v>
      </c>
    </row>
    <row r="21" spans="1:4" ht="12.75">
      <c r="A21" t="s">
        <v>418</v>
      </c>
      <c r="B21" s="1">
        <v>553</v>
      </c>
      <c r="C21" s="1">
        <v>36</v>
      </c>
      <c r="D21" s="26">
        <f t="shared" si="0"/>
        <v>0.0650994575045208</v>
      </c>
    </row>
    <row r="22" spans="1:4" ht="12.75">
      <c r="A22" t="s">
        <v>419</v>
      </c>
      <c r="B22" s="1">
        <v>1473</v>
      </c>
      <c r="C22" s="1">
        <v>60</v>
      </c>
      <c r="D22" s="26">
        <f t="shared" si="0"/>
        <v>0.04073319755600815</v>
      </c>
    </row>
    <row r="23" spans="1:4" ht="12.75">
      <c r="A23" t="s">
        <v>420</v>
      </c>
      <c r="B23" s="1">
        <v>1071</v>
      </c>
      <c r="C23" s="1">
        <v>60</v>
      </c>
      <c r="D23" s="26">
        <f t="shared" si="0"/>
        <v>0.056022408963585436</v>
      </c>
    </row>
    <row r="24" spans="1:4" ht="12.75">
      <c r="A24" t="s">
        <v>421</v>
      </c>
      <c r="B24" s="1">
        <v>1444</v>
      </c>
      <c r="C24" s="1">
        <v>37</v>
      </c>
      <c r="D24" s="26">
        <f t="shared" si="0"/>
        <v>0.025623268698060944</v>
      </c>
    </row>
    <row r="25" spans="1:4" ht="12.75">
      <c r="A25" t="s">
        <v>422</v>
      </c>
      <c r="B25" s="1">
        <v>924</v>
      </c>
      <c r="C25" s="1">
        <v>9</v>
      </c>
      <c r="D25" s="26">
        <f t="shared" si="0"/>
        <v>0.00974025974025974</v>
      </c>
    </row>
    <row r="26" spans="1:4" ht="12.75">
      <c r="A26" t="s">
        <v>423</v>
      </c>
      <c r="B26" s="1">
        <v>1817</v>
      </c>
      <c r="C26" s="1">
        <v>49</v>
      </c>
      <c r="D26" s="26">
        <f t="shared" si="0"/>
        <v>0.026967528893780957</v>
      </c>
    </row>
    <row r="27" spans="1:4" ht="12.75">
      <c r="A27" t="s">
        <v>424</v>
      </c>
      <c r="B27" s="1">
        <v>398</v>
      </c>
      <c r="C27" s="1">
        <v>7</v>
      </c>
      <c r="D27" s="26">
        <f t="shared" si="0"/>
        <v>0.017587939698492462</v>
      </c>
    </row>
    <row r="28" spans="1:4" ht="12.75">
      <c r="A28" t="s">
        <v>425</v>
      </c>
      <c r="B28" s="1">
        <v>615</v>
      </c>
      <c r="C28" s="1">
        <v>43</v>
      </c>
      <c r="D28" s="26">
        <f t="shared" si="0"/>
        <v>0.06991869918699187</v>
      </c>
    </row>
    <row r="29" spans="1:4" ht="12.75">
      <c r="A29" t="s">
        <v>464</v>
      </c>
      <c r="B29" s="1">
        <v>878</v>
      </c>
      <c r="C29" s="1">
        <v>20</v>
      </c>
      <c r="D29" s="26">
        <f t="shared" si="0"/>
        <v>0.022779043280182234</v>
      </c>
    </row>
    <row r="30" spans="1:4" ht="12.75">
      <c r="A30" t="s">
        <v>465</v>
      </c>
      <c r="B30" s="1">
        <v>1488</v>
      </c>
      <c r="C30" s="1">
        <v>29</v>
      </c>
      <c r="D30" s="26">
        <f t="shared" si="0"/>
        <v>0.019489247311827957</v>
      </c>
    </row>
    <row r="31" spans="1:4" ht="12.75">
      <c r="A31" t="s">
        <v>427</v>
      </c>
      <c r="B31" s="1">
        <v>578</v>
      </c>
      <c r="C31" s="1">
        <v>23</v>
      </c>
      <c r="D31" s="26">
        <f t="shared" si="0"/>
        <v>0.039792387543252594</v>
      </c>
    </row>
    <row r="32" spans="1:4" ht="12.75">
      <c r="A32" t="s">
        <v>428</v>
      </c>
      <c r="B32" s="1">
        <v>1627</v>
      </c>
      <c r="C32" s="1">
        <v>36</v>
      </c>
      <c r="D32" s="26">
        <f t="shared" si="0"/>
        <v>0.022126613398893668</v>
      </c>
    </row>
    <row r="33" spans="1:4" ht="12.75">
      <c r="A33" t="s">
        <v>429</v>
      </c>
      <c r="B33" s="1">
        <v>1564</v>
      </c>
      <c r="C33" s="1">
        <v>89</v>
      </c>
      <c r="D33" s="26">
        <f t="shared" si="0"/>
        <v>0.05690537084398977</v>
      </c>
    </row>
    <row r="34" spans="1:4" ht="12.75">
      <c r="A34" t="s">
        <v>430</v>
      </c>
      <c r="B34" s="1">
        <v>1120</v>
      </c>
      <c r="C34" s="1">
        <v>27</v>
      </c>
      <c r="D34" s="26">
        <f t="shared" si="0"/>
        <v>0.024107142857142858</v>
      </c>
    </row>
    <row r="35" spans="1:4" ht="12.75">
      <c r="A35" t="s">
        <v>431</v>
      </c>
      <c r="B35" s="1">
        <v>543</v>
      </c>
      <c r="C35" s="1">
        <v>19</v>
      </c>
      <c r="D35" s="26">
        <f t="shared" si="0"/>
        <v>0.034990791896869246</v>
      </c>
    </row>
    <row r="36" spans="1:4" ht="12.75">
      <c r="A36" t="s">
        <v>432</v>
      </c>
      <c r="B36" s="1">
        <v>409</v>
      </c>
      <c r="C36" s="1">
        <v>19</v>
      </c>
      <c r="D36" s="26">
        <f t="shared" si="0"/>
        <v>0.04645476772616137</v>
      </c>
    </row>
    <row r="37" spans="1:4" ht="12.75">
      <c r="A37" t="s">
        <v>433</v>
      </c>
      <c r="B37" s="1">
        <v>1138</v>
      </c>
      <c r="C37" s="1">
        <v>28</v>
      </c>
      <c r="D37" s="26">
        <f t="shared" si="0"/>
        <v>0.02460456942003515</v>
      </c>
    </row>
    <row r="38" spans="1:4" ht="12.75">
      <c r="A38" t="s">
        <v>434</v>
      </c>
      <c r="B38" s="1">
        <v>409</v>
      </c>
      <c r="C38" s="1">
        <v>16</v>
      </c>
      <c r="D38" s="26">
        <f t="shared" si="0"/>
        <v>0.039119804400977995</v>
      </c>
    </row>
    <row r="39" spans="1:4" ht="12.75">
      <c r="A39" t="s">
        <v>435</v>
      </c>
      <c r="B39" s="1">
        <v>1622</v>
      </c>
      <c r="C39" s="1">
        <v>92</v>
      </c>
      <c r="D39" s="26">
        <f t="shared" si="0"/>
        <v>0.05672009864364982</v>
      </c>
    </row>
    <row r="40" spans="1:4" ht="12.75">
      <c r="A40" t="s">
        <v>436</v>
      </c>
      <c r="B40" s="1">
        <v>2037</v>
      </c>
      <c r="C40" s="1">
        <v>45</v>
      </c>
      <c r="D40" s="26">
        <f t="shared" si="0"/>
        <v>0.022091310751104567</v>
      </c>
    </row>
    <row r="41" spans="1:4" ht="12.75">
      <c r="A41" t="s">
        <v>437</v>
      </c>
      <c r="B41" s="1">
        <v>310</v>
      </c>
      <c r="C41" s="1">
        <v>3</v>
      </c>
      <c r="D41" s="26">
        <f t="shared" si="0"/>
        <v>0.00967741935483871</v>
      </c>
    </row>
    <row r="42" spans="1:4" ht="12.75">
      <c r="A42" t="s">
        <v>438</v>
      </c>
      <c r="B42" s="1">
        <v>1739</v>
      </c>
      <c r="C42" s="1">
        <v>32</v>
      </c>
      <c r="D42" s="26">
        <f t="shared" si="0"/>
        <v>0.018401380103507763</v>
      </c>
    </row>
    <row r="43" spans="1:4" ht="12.75">
      <c r="A43" t="s">
        <v>439</v>
      </c>
      <c r="B43" s="1">
        <v>1007</v>
      </c>
      <c r="C43" s="1">
        <v>51</v>
      </c>
      <c r="D43" s="26">
        <f t="shared" si="0"/>
        <v>0.0506454816285998</v>
      </c>
    </row>
    <row r="44" spans="1:4" ht="12.75">
      <c r="A44" t="s">
        <v>440</v>
      </c>
      <c r="B44" s="1">
        <v>498</v>
      </c>
      <c r="C44" s="1">
        <v>24</v>
      </c>
      <c r="D44" s="26">
        <f t="shared" si="0"/>
        <v>0.04819277108433735</v>
      </c>
    </row>
    <row r="45" spans="1:4" ht="12.75">
      <c r="A45" t="s">
        <v>441</v>
      </c>
      <c r="B45" s="1">
        <v>652</v>
      </c>
      <c r="C45" s="1">
        <v>29</v>
      </c>
      <c r="D45" s="26">
        <f t="shared" si="0"/>
        <v>0.04447852760736196</v>
      </c>
    </row>
    <row r="46" spans="1:4" ht="12.75">
      <c r="A46" t="s">
        <v>466</v>
      </c>
      <c r="B46" s="1">
        <v>598</v>
      </c>
      <c r="C46" s="1">
        <v>21</v>
      </c>
      <c r="D46" s="26">
        <f t="shared" si="0"/>
        <v>0.03511705685618729</v>
      </c>
    </row>
    <row r="47" spans="1:4" ht="12.75">
      <c r="A47" t="s">
        <v>467</v>
      </c>
      <c r="B47" s="1">
        <v>993</v>
      </c>
      <c r="C47" s="1">
        <v>26</v>
      </c>
      <c r="D47" s="26">
        <f t="shared" si="0"/>
        <v>0.026183282980866064</v>
      </c>
    </row>
    <row r="48" spans="1:4" ht="12.75">
      <c r="A48" t="s">
        <v>468</v>
      </c>
      <c r="B48" s="1">
        <v>3006</v>
      </c>
      <c r="C48" s="1">
        <v>55</v>
      </c>
      <c r="D48" s="26">
        <f t="shared" si="0"/>
        <v>0.018296739853626082</v>
      </c>
    </row>
    <row r="49" spans="1:4" ht="12.75">
      <c r="A49" t="s">
        <v>469</v>
      </c>
      <c r="B49" s="1">
        <v>1536</v>
      </c>
      <c r="C49" s="1">
        <v>97</v>
      </c>
      <c r="D49" s="26">
        <f t="shared" si="0"/>
        <v>0.06315104166666667</v>
      </c>
    </row>
    <row r="50" spans="1:4" ht="12.75">
      <c r="A50" t="s">
        <v>442</v>
      </c>
      <c r="B50" s="1">
        <v>3050</v>
      </c>
      <c r="C50" s="1">
        <v>54</v>
      </c>
      <c r="D50" s="26">
        <f t="shared" si="0"/>
        <v>0.017704918032786884</v>
      </c>
    </row>
    <row r="51" spans="1:4" ht="12.75">
      <c r="A51" t="s">
        <v>443</v>
      </c>
      <c r="B51" s="1">
        <v>442</v>
      </c>
      <c r="C51" s="1">
        <v>15</v>
      </c>
      <c r="D51" s="26">
        <f t="shared" si="0"/>
        <v>0.033936651583710405</v>
      </c>
    </row>
    <row r="52" spans="1:4" ht="12.75">
      <c r="A52" t="s">
        <v>444</v>
      </c>
      <c r="B52" s="1">
        <v>1643</v>
      </c>
      <c r="C52" s="1">
        <v>10</v>
      </c>
      <c r="D52" s="26">
        <f t="shared" si="0"/>
        <v>0.006086427267194157</v>
      </c>
    </row>
    <row r="53" spans="1:4" ht="12.75">
      <c r="A53" t="s">
        <v>445</v>
      </c>
      <c r="B53" s="1">
        <v>1927</v>
      </c>
      <c r="C53" s="1">
        <v>34</v>
      </c>
      <c r="D53" s="26">
        <f t="shared" si="0"/>
        <v>0.017644006227296314</v>
      </c>
    </row>
    <row r="54" spans="1:4" ht="12.75">
      <c r="A54" t="s">
        <v>446</v>
      </c>
      <c r="B54" s="1">
        <v>539</v>
      </c>
      <c r="C54" s="1">
        <v>20</v>
      </c>
      <c r="D54" s="26">
        <f t="shared" si="0"/>
        <v>0.03710575139146568</v>
      </c>
    </row>
    <row r="55" spans="1:4" ht="12.75">
      <c r="A55" t="s">
        <v>447</v>
      </c>
      <c r="B55" s="1">
        <v>1247</v>
      </c>
      <c r="C55" s="1">
        <v>41</v>
      </c>
      <c r="D55" s="26">
        <f t="shared" si="0"/>
        <v>0.03287890938251804</v>
      </c>
    </row>
    <row r="56" spans="1:4" ht="12.75">
      <c r="A56" t="s">
        <v>448</v>
      </c>
      <c r="B56" s="1">
        <v>920</v>
      </c>
      <c r="C56" s="1">
        <v>49</v>
      </c>
      <c r="D56" s="26">
        <f t="shared" si="0"/>
        <v>0.05326086956521739</v>
      </c>
    </row>
    <row r="57" spans="1:4" ht="12.75">
      <c r="A57" t="s">
        <v>449</v>
      </c>
      <c r="B57" s="1">
        <v>7251</v>
      </c>
      <c r="C57" s="1">
        <v>149</v>
      </c>
      <c r="D57" s="26">
        <f t="shared" si="0"/>
        <v>0.020548889808302304</v>
      </c>
    </row>
    <row r="58" spans="1:4" ht="16.5" customHeight="1">
      <c r="A58" s="2" t="s">
        <v>18</v>
      </c>
      <c r="B58" s="23">
        <f>SUM(B4:B57)</f>
        <v>70238</v>
      </c>
      <c r="C58" s="23">
        <f>SUM(C4:C57)</f>
        <v>2058</v>
      </c>
      <c r="D58" s="27">
        <f t="shared" si="0"/>
        <v>0.029300378712377916</v>
      </c>
    </row>
    <row r="59" spans="2:4" ht="12.75">
      <c r="B59"/>
      <c r="C59" s="1"/>
      <c r="D59" s="26"/>
    </row>
    <row r="60" spans="2:4" ht="12.75">
      <c r="B60"/>
      <c r="C60" s="1"/>
      <c r="D60" s="26"/>
    </row>
    <row r="61" spans="2:4" ht="12.75">
      <c r="B61"/>
      <c r="C61" s="1"/>
      <c r="D61" s="26"/>
    </row>
    <row r="62" spans="2:4" ht="12.75">
      <c r="B62"/>
      <c r="C62" s="1"/>
      <c r="D62" s="26"/>
    </row>
    <row r="63" spans="2:4" ht="12.75">
      <c r="B63"/>
      <c r="C63" s="1"/>
      <c r="D63" s="26"/>
    </row>
    <row r="64" spans="2:4" ht="12.75">
      <c r="B64"/>
      <c r="C64" s="1"/>
      <c r="D64" s="26"/>
    </row>
    <row r="65" spans="2:4" ht="12.75">
      <c r="B65"/>
      <c r="C65" s="1"/>
      <c r="D65" s="26"/>
    </row>
    <row r="66" spans="2:4" ht="12.75">
      <c r="B66"/>
      <c r="C66" s="1"/>
      <c r="D66" s="26"/>
    </row>
    <row r="67" spans="2:4" ht="12.75">
      <c r="B67"/>
      <c r="C67" s="1"/>
      <c r="D67" s="26"/>
    </row>
    <row r="68" spans="2:4" ht="12.75">
      <c r="B68"/>
      <c r="C68" s="1"/>
      <c r="D68" s="26"/>
    </row>
    <row r="69" spans="2:4" ht="12.75">
      <c r="B69"/>
      <c r="C69" s="1"/>
      <c r="D69" s="26"/>
    </row>
    <row r="70" spans="2:4" ht="12.75">
      <c r="B70"/>
      <c r="C70" s="1"/>
      <c r="D70" s="26"/>
    </row>
    <row r="71" spans="2:4" ht="12.75">
      <c r="B71"/>
      <c r="C71" s="1"/>
      <c r="D71" s="26"/>
    </row>
    <row r="72" spans="2:4" ht="12.75">
      <c r="B72"/>
      <c r="C72" s="1"/>
      <c r="D72" s="26"/>
    </row>
    <row r="73" spans="2:4" ht="12.75">
      <c r="B73"/>
      <c r="D73" s="26"/>
    </row>
    <row r="74" spans="2:4" ht="12.75">
      <c r="B74"/>
      <c r="D74" s="26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</sheetData>
  <mergeCells count="2">
    <mergeCell ref="A1:D1"/>
    <mergeCell ref="A2:D2"/>
  </mergeCells>
  <printOptions gridLines="1"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0"/>
  <sheetViews>
    <sheetView workbookViewId="0" topLeftCell="A1">
      <selection activeCell="E20" sqref="E20"/>
    </sheetView>
  </sheetViews>
  <sheetFormatPr defaultColWidth="11.421875" defaultRowHeight="12.75"/>
  <cols>
    <col min="1" max="1" width="24.140625" style="0" customWidth="1"/>
    <col min="2" max="2" width="16.57421875" style="1" customWidth="1"/>
    <col min="3" max="3" width="18.00390625" style="0" customWidth="1"/>
    <col min="4" max="4" width="17.421875" style="0" bestFit="1" customWidth="1"/>
  </cols>
  <sheetData>
    <row r="1" spans="1:4" ht="19.5" customHeight="1">
      <c r="A1" s="32" t="s">
        <v>454</v>
      </c>
      <c r="B1" s="32"/>
      <c r="C1" s="32"/>
      <c r="D1" s="32"/>
    </row>
    <row r="2" spans="1:4" s="4" customFormat="1" ht="35.25" customHeight="1">
      <c r="A2" s="33" t="s">
        <v>460</v>
      </c>
      <c r="B2" s="33"/>
      <c r="C2" s="33"/>
      <c r="D2" s="33"/>
    </row>
    <row r="3" spans="1:4" s="5" customFormat="1" ht="26.25">
      <c r="A3" s="5" t="s">
        <v>0</v>
      </c>
      <c r="B3" s="6" t="s">
        <v>456</v>
      </c>
      <c r="C3" s="7" t="s">
        <v>458</v>
      </c>
      <c r="D3" s="8" t="s">
        <v>457</v>
      </c>
    </row>
    <row r="4" spans="1:4" ht="12.75">
      <c r="A4" t="s">
        <v>1</v>
      </c>
      <c r="B4" s="1">
        <v>867</v>
      </c>
      <c r="C4" s="1">
        <v>58</v>
      </c>
      <c r="D4" s="26">
        <f>C4/B4</f>
        <v>0.06689734717416378</v>
      </c>
    </row>
    <row r="5" spans="1:4" ht="12.75">
      <c r="A5" t="s">
        <v>2</v>
      </c>
      <c r="B5" s="1">
        <v>1315</v>
      </c>
      <c r="C5" s="1">
        <v>86</v>
      </c>
      <c r="D5" s="26">
        <f aca="true" t="shared" si="0" ref="D5:D25">C5/B5</f>
        <v>0.06539923954372624</v>
      </c>
    </row>
    <row r="6" spans="1:4" ht="12.75">
      <c r="A6" t="s">
        <v>3</v>
      </c>
      <c r="B6" s="1">
        <v>1743</v>
      </c>
      <c r="C6" s="1">
        <v>50</v>
      </c>
      <c r="D6" s="26">
        <f t="shared" si="0"/>
        <v>0.02868617326448652</v>
      </c>
    </row>
    <row r="7" spans="1:4" ht="12.75">
      <c r="A7" t="s">
        <v>4</v>
      </c>
      <c r="B7" s="1">
        <v>11060</v>
      </c>
      <c r="C7" s="1">
        <v>308</v>
      </c>
      <c r="D7" s="26">
        <f t="shared" si="0"/>
        <v>0.027848101265822784</v>
      </c>
    </row>
    <row r="8" spans="1:4" ht="12.75">
      <c r="A8" t="s">
        <v>5</v>
      </c>
      <c r="B8" s="1">
        <v>442</v>
      </c>
      <c r="C8" s="1">
        <v>9</v>
      </c>
      <c r="D8" s="26">
        <f t="shared" si="0"/>
        <v>0.020361990950226245</v>
      </c>
    </row>
    <row r="9" spans="1:4" ht="12.75">
      <c r="A9" t="s">
        <v>6</v>
      </c>
      <c r="B9" s="1">
        <v>148</v>
      </c>
      <c r="C9" s="1">
        <v>10</v>
      </c>
      <c r="D9" s="26">
        <f t="shared" si="0"/>
        <v>0.06756756756756757</v>
      </c>
    </row>
    <row r="10" spans="1:4" ht="12.75">
      <c r="A10" t="s">
        <v>7</v>
      </c>
      <c r="B10" s="1">
        <v>1266</v>
      </c>
      <c r="C10" s="1">
        <v>63</v>
      </c>
      <c r="D10" s="26">
        <f t="shared" si="0"/>
        <v>0.04976303317535545</v>
      </c>
    </row>
    <row r="11" spans="1:4" ht="12.75">
      <c r="A11" t="s">
        <v>8</v>
      </c>
      <c r="B11" s="1">
        <v>285</v>
      </c>
      <c r="C11" s="1">
        <v>8</v>
      </c>
      <c r="D11" s="26">
        <f t="shared" si="0"/>
        <v>0.028070175438596492</v>
      </c>
    </row>
    <row r="12" spans="1:4" ht="12.75">
      <c r="A12" t="s">
        <v>9</v>
      </c>
      <c r="B12" s="1">
        <v>17331</v>
      </c>
      <c r="C12" s="1">
        <v>335</v>
      </c>
      <c r="D12" s="26">
        <f t="shared" si="0"/>
        <v>0.019329525128382666</v>
      </c>
    </row>
    <row r="13" spans="1:4" ht="12.75">
      <c r="A13" t="s">
        <v>10</v>
      </c>
      <c r="B13" s="1">
        <v>1356</v>
      </c>
      <c r="C13" s="1">
        <v>38</v>
      </c>
      <c r="D13" s="26">
        <f t="shared" si="0"/>
        <v>0.028023598820058997</v>
      </c>
    </row>
    <row r="14" spans="1:4" ht="12.75">
      <c r="A14" t="s">
        <v>11</v>
      </c>
      <c r="B14" s="1">
        <v>2424</v>
      </c>
      <c r="C14" s="1">
        <v>105</v>
      </c>
      <c r="D14" s="26">
        <f t="shared" si="0"/>
        <v>0.043316831683168314</v>
      </c>
    </row>
    <row r="15" spans="1:4" ht="12.75">
      <c r="A15" t="s">
        <v>12</v>
      </c>
      <c r="B15" s="1">
        <v>1473</v>
      </c>
      <c r="C15" s="1">
        <v>46</v>
      </c>
      <c r="D15" s="26">
        <f t="shared" si="0"/>
        <v>0.031228784792939578</v>
      </c>
    </row>
    <row r="16" spans="1:4" ht="12.75">
      <c r="A16" t="s">
        <v>13</v>
      </c>
      <c r="B16" s="1">
        <v>2053</v>
      </c>
      <c r="C16" s="1">
        <v>59</v>
      </c>
      <c r="D16" s="26">
        <f t="shared" si="0"/>
        <v>0.028738431563565515</v>
      </c>
    </row>
    <row r="17" spans="1:4" ht="12.75">
      <c r="A17" t="s">
        <v>14</v>
      </c>
      <c r="B17" s="1">
        <v>248</v>
      </c>
      <c r="C17" s="1">
        <v>11</v>
      </c>
      <c r="D17" s="26">
        <f t="shared" si="0"/>
        <v>0.04435483870967742</v>
      </c>
    </row>
    <row r="18" spans="1:4" ht="12.75">
      <c r="A18" t="s">
        <v>550</v>
      </c>
      <c r="B18" s="1">
        <v>962</v>
      </c>
      <c r="C18" s="1">
        <v>41</v>
      </c>
      <c r="D18" s="26">
        <f t="shared" si="0"/>
        <v>0.04261954261954262</v>
      </c>
    </row>
    <row r="19" spans="1:4" ht="12.75">
      <c r="A19" t="s">
        <v>551</v>
      </c>
      <c r="B19" s="1">
        <v>2731</v>
      </c>
      <c r="C19" s="1">
        <v>106</v>
      </c>
      <c r="D19" s="26">
        <f t="shared" si="0"/>
        <v>0.038813621384108384</v>
      </c>
    </row>
    <row r="20" spans="1:4" ht="12.75">
      <c r="A20" t="s">
        <v>552</v>
      </c>
      <c r="B20" s="1">
        <v>1903</v>
      </c>
      <c r="C20" s="1">
        <v>24</v>
      </c>
      <c r="D20" s="26">
        <f t="shared" si="0"/>
        <v>0.012611665790856543</v>
      </c>
    </row>
    <row r="21" spans="1:4" ht="12.75">
      <c r="A21" t="s">
        <v>553</v>
      </c>
      <c r="B21" s="1">
        <v>972</v>
      </c>
      <c r="C21" s="1">
        <v>39</v>
      </c>
      <c r="D21" s="26">
        <f t="shared" si="0"/>
        <v>0.040123456790123455</v>
      </c>
    </row>
    <row r="22" spans="1:4" ht="12.75">
      <c r="A22" t="s">
        <v>15</v>
      </c>
      <c r="B22" s="1">
        <v>1593</v>
      </c>
      <c r="C22" s="1">
        <v>66</v>
      </c>
      <c r="D22" s="26">
        <f t="shared" si="0"/>
        <v>0.04143126177024482</v>
      </c>
    </row>
    <row r="23" spans="1:4" ht="12.75">
      <c r="A23" t="s">
        <v>16</v>
      </c>
      <c r="B23" s="1">
        <v>921</v>
      </c>
      <c r="C23" s="1">
        <v>28</v>
      </c>
      <c r="D23" s="26">
        <f t="shared" si="0"/>
        <v>0.03040173724212812</v>
      </c>
    </row>
    <row r="24" spans="1:4" ht="12.75">
      <c r="A24" t="s">
        <v>17</v>
      </c>
      <c r="B24" s="1">
        <v>1308</v>
      </c>
      <c r="C24" s="1">
        <v>49</v>
      </c>
      <c r="D24" s="26">
        <f t="shared" si="0"/>
        <v>0.03746177370030581</v>
      </c>
    </row>
    <row r="25" spans="1:4" ht="16.5" customHeight="1">
      <c r="A25" s="2" t="s">
        <v>18</v>
      </c>
      <c r="B25" s="23">
        <f>SUM(B4:B24)</f>
        <v>52401</v>
      </c>
      <c r="C25" s="3">
        <f>SUM(C4:C24)</f>
        <v>1539</v>
      </c>
      <c r="D25" s="27">
        <f t="shared" si="0"/>
        <v>0.02936966851777638</v>
      </c>
    </row>
    <row r="26" spans="2:4" ht="12.75">
      <c r="B26"/>
      <c r="C26" s="1"/>
      <c r="D26" s="26"/>
    </row>
    <row r="27" spans="2:4" ht="12.75">
      <c r="B27"/>
      <c r="C27" s="1"/>
      <c r="D27" s="26"/>
    </row>
    <row r="28" spans="2:4" ht="12.75">
      <c r="B28"/>
      <c r="C28" s="1"/>
      <c r="D28" s="26"/>
    </row>
    <row r="29" spans="2:4" ht="12.75">
      <c r="B29"/>
      <c r="C29" s="1"/>
      <c r="D29" s="26"/>
    </row>
    <row r="30" spans="2:4" ht="12.75">
      <c r="B30"/>
      <c r="C30" s="1"/>
      <c r="D30" s="26"/>
    </row>
    <row r="31" spans="2:4" ht="12.75">
      <c r="B31"/>
      <c r="C31" s="1"/>
      <c r="D31" s="26"/>
    </row>
    <row r="32" spans="2:4" ht="12.75">
      <c r="B32"/>
      <c r="C32" s="1"/>
      <c r="D32" s="26"/>
    </row>
    <row r="33" spans="2:4" ht="12.75">
      <c r="B33"/>
      <c r="C33" s="1"/>
      <c r="D33" s="26"/>
    </row>
    <row r="34" spans="2:4" ht="12.75">
      <c r="B34"/>
      <c r="C34" s="1"/>
      <c r="D34" s="26"/>
    </row>
    <row r="35" spans="2:4" ht="12.75">
      <c r="B35"/>
      <c r="C35" s="1"/>
      <c r="D35" s="26"/>
    </row>
    <row r="36" spans="2:4" ht="12.75">
      <c r="B36"/>
      <c r="C36" s="1"/>
      <c r="D36" s="26"/>
    </row>
    <row r="37" spans="2:4" ht="12.75">
      <c r="B37"/>
      <c r="C37" s="1"/>
      <c r="D37" s="26"/>
    </row>
    <row r="38" spans="2:4" ht="12.75">
      <c r="B38"/>
      <c r="C38" s="1"/>
      <c r="D38" s="26"/>
    </row>
    <row r="39" spans="2:4" ht="12.75">
      <c r="B39"/>
      <c r="C39" s="1"/>
      <c r="D39" s="26"/>
    </row>
    <row r="40" spans="2:4" ht="12.75">
      <c r="B40"/>
      <c r="C40" s="1"/>
      <c r="D40" s="26"/>
    </row>
    <row r="41" spans="2:4" ht="12.75">
      <c r="B41"/>
      <c r="C41" s="1"/>
      <c r="D41" s="26"/>
    </row>
    <row r="42" spans="2:4" ht="12.75">
      <c r="B42"/>
      <c r="C42" s="1"/>
      <c r="D42" s="26"/>
    </row>
    <row r="43" spans="2:4" ht="12.75">
      <c r="B43"/>
      <c r="C43" s="1"/>
      <c r="D43" s="26"/>
    </row>
    <row r="44" spans="2:4" ht="12.75">
      <c r="B44"/>
      <c r="C44" s="1"/>
      <c r="D44" s="26"/>
    </row>
    <row r="45" spans="2:4" ht="12.75">
      <c r="B45"/>
      <c r="C45" s="1"/>
      <c r="D45" s="26"/>
    </row>
    <row r="46" spans="2:4" ht="12.75">
      <c r="B46"/>
      <c r="C46" s="1"/>
      <c r="D46" s="26"/>
    </row>
    <row r="47" spans="2:4" ht="12.75">
      <c r="B47"/>
      <c r="C47" s="1"/>
      <c r="D47" s="26"/>
    </row>
    <row r="48" spans="2:4" ht="12.75">
      <c r="B48"/>
      <c r="C48" s="1"/>
      <c r="D48" s="26"/>
    </row>
    <row r="49" spans="2:4" ht="12.75">
      <c r="B49"/>
      <c r="C49" s="1"/>
      <c r="D49" s="26"/>
    </row>
    <row r="50" spans="2:4" ht="12.75">
      <c r="B50"/>
      <c r="C50" s="1"/>
      <c r="D50" s="26"/>
    </row>
    <row r="51" spans="2:4" ht="12.75">
      <c r="B51"/>
      <c r="C51" s="1"/>
      <c r="D51" s="26"/>
    </row>
    <row r="52" spans="2:4" ht="12.75">
      <c r="B52"/>
      <c r="C52" s="1"/>
      <c r="D52" s="26"/>
    </row>
    <row r="53" spans="2:4" ht="12.75">
      <c r="B53"/>
      <c r="C53" s="1"/>
      <c r="D53" s="26"/>
    </row>
    <row r="54" spans="2:4" ht="12.75">
      <c r="B54"/>
      <c r="C54" s="1"/>
      <c r="D54" s="26"/>
    </row>
    <row r="55" spans="2:4" ht="12.75">
      <c r="B55"/>
      <c r="C55" s="1"/>
      <c r="D55" s="26"/>
    </row>
    <row r="56" spans="2:4" ht="12.75">
      <c r="B56"/>
      <c r="C56" s="1"/>
      <c r="D56" s="26"/>
    </row>
    <row r="57" spans="2:4" ht="12.75">
      <c r="B57"/>
      <c r="C57" s="1"/>
      <c r="D57" s="26"/>
    </row>
    <row r="58" spans="2:4" ht="12.75">
      <c r="B58"/>
      <c r="C58" s="1"/>
      <c r="D58" s="26"/>
    </row>
    <row r="59" spans="2:4" ht="12.75">
      <c r="B59"/>
      <c r="C59" s="1"/>
      <c r="D59" s="26"/>
    </row>
    <row r="60" spans="2:4" ht="12.75">
      <c r="B60"/>
      <c r="C60" s="1"/>
      <c r="D60" s="26"/>
    </row>
    <row r="61" spans="2:4" ht="12.75">
      <c r="B61"/>
      <c r="C61" s="1"/>
      <c r="D61" s="26"/>
    </row>
    <row r="62" spans="2:4" ht="12.75">
      <c r="B62"/>
      <c r="C62" s="1"/>
      <c r="D62" s="26"/>
    </row>
    <row r="63" spans="2:4" ht="12.75">
      <c r="B63"/>
      <c r="C63" s="1"/>
      <c r="D63" s="26"/>
    </row>
    <row r="64" spans="2:4" ht="12.75">
      <c r="B64"/>
      <c r="C64" s="1"/>
      <c r="D64" s="26"/>
    </row>
    <row r="65" spans="2:4" ht="12.75">
      <c r="B65"/>
      <c r="C65" s="1"/>
      <c r="D65" s="26"/>
    </row>
    <row r="66" spans="2:4" ht="12.75">
      <c r="B66"/>
      <c r="C66" s="1"/>
      <c r="D66" s="26"/>
    </row>
    <row r="67" spans="2:4" ht="12.75">
      <c r="B67"/>
      <c r="C67" s="1"/>
      <c r="D67" s="26"/>
    </row>
    <row r="68" spans="2:4" ht="12.75">
      <c r="B68"/>
      <c r="C68" s="1"/>
      <c r="D68" s="26"/>
    </row>
    <row r="69" spans="2:4" ht="12.75">
      <c r="B69"/>
      <c r="C69" s="1"/>
      <c r="D69" s="26"/>
    </row>
    <row r="70" spans="2:4" ht="12.75">
      <c r="B70"/>
      <c r="C70" s="1"/>
      <c r="D70" s="26"/>
    </row>
    <row r="71" spans="2:4" ht="12.75">
      <c r="B71"/>
      <c r="C71" s="1"/>
      <c r="D71" s="26"/>
    </row>
    <row r="72" spans="2:4" ht="12.75">
      <c r="B72"/>
      <c r="C72" s="1"/>
      <c r="D72" s="26"/>
    </row>
    <row r="73" spans="2:4" ht="12.75">
      <c r="B73"/>
      <c r="D73" s="26"/>
    </row>
    <row r="74" spans="2:4" ht="12.75">
      <c r="B74"/>
      <c r="D74" s="26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</sheetData>
  <mergeCells count="2">
    <mergeCell ref="A1:D1"/>
    <mergeCell ref="A2:D2"/>
  </mergeCells>
  <printOptions gridLines="1"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0"/>
  <sheetViews>
    <sheetView workbookViewId="0" topLeftCell="A1">
      <selection activeCell="C10" sqref="C10"/>
    </sheetView>
  </sheetViews>
  <sheetFormatPr defaultColWidth="11.421875" defaultRowHeight="12.75"/>
  <cols>
    <col min="1" max="1" width="26.28125" style="0" customWidth="1"/>
    <col min="2" max="2" width="16.57421875" style="1" customWidth="1"/>
    <col min="3" max="3" width="18.00390625" style="0" customWidth="1"/>
    <col min="4" max="4" width="17.421875" style="0" bestFit="1" customWidth="1"/>
  </cols>
  <sheetData>
    <row r="1" spans="1:4" ht="19.5" customHeight="1">
      <c r="A1" s="32" t="s">
        <v>454</v>
      </c>
      <c r="B1" s="32"/>
      <c r="C1" s="32"/>
      <c r="D1" s="32"/>
    </row>
    <row r="2" spans="1:4" s="4" customFormat="1" ht="35.25" customHeight="1">
      <c r="A2" s="31" t="s">
        <v>460</v>
      </c>
      <c r="B2" s="31"/>
      <c r="C2" s="31"/>
      <c r="D2" s="31"/>
    </row>
    <row r="3" spans="1:4" s="5" customFormat="1" ht="26.25">
      <c r="A3" s="5" t="s">
        <v>0</v>
      </c>
      <c r="B3" s="6" t="s">
        <v>456</v>
      </c>
      <c r="C3" s="7" t="s">
        <v>458</v>
      </c>
      <c r="D3" s="8" t="s">
        <v>457</v>
      </c>
    </row>
    <row r="4" spans="1:4" ht="12.75">
      <c r="A4" t="s">
        <v>19</v>
      </c>
      <c r="B4" s="1">
        <v>1198</v>
      </c>
      <c r="C4" s="1">
        <v>26</v>
      </c>
      <c r="D4" s="26">
        <f>C4/B4</f>
        <v>0.021702838063439065</v>
      </c>
    </row>
    <row r="5" spans="1:4" ht="12.75">
      <c r="A5" t="s">
        <v>21</v>
      </c>
      <c r="B5" s="1">
        <v>6668</v>
      </c>
      <c r="C5" s="1">
        <v>327</v>
      </c>
      <c r="D5" s="26">
        <f aca="true" t="shared" si="0" ref="D5:D44">C5/B5</f>
        <v>0.04904019196160768</v>
      </c>
    </row>
    <row r="6" spans="1:4" ht="12.75">
      <c r="A6" t="s">
        <v>22</v>
      </c>
      <c r="B6" s="1">
        <v>1206</v>
      </c>
      <c r="C6" s="1">
        <v>39</v>
      </c>
      <c r="D6" s="26">
        <f t="shared" si="0"/>
        <v>0.03233830845771144</v>
      </c>
    </row>
    <row r="7" spans="1:4" ht="12.75">
      <c r="A7" t="s">
        <v>23</v>
      </c>
      <c r="B7" s="1">
        <v>2461</v>
      </c>
      <c r="C7" s="1">
        <v>102</v>
      </c>
      <c r="D7" s="26">
        <f t="shared" si="0"/>
        <v>0.04144656643640796</v>
      </c>
    </row>
    <row r="8" spans="1:4" ht="12.75">
      <c r="A8" t="s">
        <v>24</v>
      </c>
      <c r="B8" s="1">
        <v>116</v>
      </c>
      <c r="C8" s="1">
        <v>5</v>
      </c>
      <c r="D8" s="26">
        <f t="shared" si="0"/>
        <v>0.04310344827586207</v>
      </c>
    </row>
    <row r="9" spans="1:4" ht="12.75">
      <c r="A9" t="s">
        <v>20</v>
      </c>
      <c r="B9" s="1">
        <v>1916</v>
      </c>
      <c r="C9" s="1">
        <v>48</v>
      </c>
      <c r="D9" s="26">
        <f t="shared" si="0"/>
        <v>0.025052192066805846</v>
      </c>
    </row>
    <row r="10" spans="1:4" ht="12.75">
      <c r="A10" t="s">
        <v>25</v>
      </c>
      <c r="B10" s="1">
        <v>243</v>
      </c>
      <c r="C10" s="1">
        <v>5</v>
      </c>
      <c r="D10" s="26">
        <f t="shared" si="0"/>
        <v>0.0205761316872428</v>
      </c>
    </row>
    <row r="11" spans="1:4" ht="12.75">
      <c r="A11" t="s">
        <v>26</v>
      </c>
      <c r="B11" s="1">
        <v>1175</v>
      </c>
      <c r="C11" s="1">
        <v>42</v>
      </c>
      <c r="D11" s="26">
        <f t="shared" si="0"/>
        <v>0.03574468085106383</v>
      </c>
    </row>
    <row r="12" spans="1:4" ht="12.75">
      <c r="A12" t="s">
        <v>27</v>
      </c>
      <c r="B12" s="1">
        <v>835</v>
      </c>
      <c r="C12" s="1">
        <v>25</v>
      </c>
      <c r="D12" s="26">
        <f t="shared" si="0"/>
        <v>0.029940119760479042</v>
      </c>
    </row>
    <row r="13" spans="1:4" ht="12.75">
      <c r="A13" t="s">
        <v>28</v>
      </c>
      <c r="B13" s="1">
        <v>273</v>
      </c>
      <c r="C13" s="1">
        <v>8</v>
      </c>
      <c r="D13" s="26">
        <f t="shared" si="0"/>
        <v>0.029304029304029304</v>
      </c>
    </row>
    <row r="14" spans="1:4" ht="12.75">
      <c r="A14" t="s">
        <v>29</v>
      </c>
      <c r="B14" s="1">
        <v>2401</v>
      </c>
      <c r="C14" s="1">
        <v>46</v>
      </c>
      <c r="D14" s="26">
        <f t="shared" si="0"/>
        <v>0.019158683881715953</v>
      </c>
    </row>
    <row r="15" spans="1:4" ht="12.75">
      <c r="A15" t="s">
        <v>30</v>
      </c>
      <c r="B15" s="1">
        <v>1216</v>
      </c>
      <c r="C15" s="1">
        <v>28</v>
      </c>
      <c r="D15" s="26">
        <f t="shared" si="0"/>
        <v>0.023026315789473683</v>
      </c>
    </row>
    <row r="16" spans="1:4" ht="12.75">
      <c r="A16" t="s">
        <v>31</v>
      </c>
      <c r="B16" s="1">
        <v>336</v>
      </c>
      <c r="C16" s="1">
        <v>22</v>
      </c>
      <c r="D16" s="26">
        <f t="shared" si="0"/>
        <v>0.06547619047619048</v>
      </c>
    </row>
    <row r="17" spans="1:4" ht="12.75">
      <c r="A17" t="s">
        <v>32</v>
      </c>
      <c r="B17" s="1">
        <v>1876</v>
      </c>
      <c r="C17" s="1">
        <v>41</v>
      </c>
      <c r="D17" s="26">
        <f t="shared" si="0"/>
        <v>0.02185501066098081</v>
      </c>
    </row>
    <row r="18" spans="1:4" ht="12.75">
      <c r="A18" t="s">
        <v>33</v>
      </c>
      <c r="B18" s="1">
        <v>191</v>
      </c>
      <c r="C18" s="1">
        <v>6</v>
      </c>
      <c r="D18" s="26">
        <f t="shared" si="0"/>
        <v>0.031413612565445025</v>
      </c>
    </row>
    <row r="19" spans="1:4" ht="12.75">
      <c r="A19" t="s">
        <v>34</v>
      </c>
      <c r="B19" s="1">
        <v>2558</v>
      </c>
      <c r="C19" s="1">
        <v>111</v>
      </c>
      <c r="D19" s="26">
        <f t="shared" si="0"/>
        <v>0.04339327599687256</v>
      </c>
    </row>
    <row r="20" spans="1:4" ht="12.75">
      <c r="A20" t="s">
        <v>35</v>
      </c>
      <c r="B20" s="1">
        <v>741</v>
      </c>
      <c r="C20" s="1">
        <v>16</v>
      </c>
      <c r="D20" s="26">
        <f t="shared" si="0"/>
        <v>0.021592442645074223</v>
      </c>
    </row>
    <row r="21" spans="1:4" ht="12.75">
      <c r="A21" t="s">
        <v>36</v>
      </c>
      <c r="B21" s="1">
        <v>872</v>
      </c>
      <c r="C21" s="1">
        <v>36</v>
      </c>
      <c r="D21" s="26">
        <f t="shared" si="0"/>
        <v>0.04128440366972477</v>
      </c>
    </row>
    <row r="22" spans="1:4" ht="12.75">
      <c r="A22" t="s">
        <v>37</v>
      </c>
      <c r="B22" s="1">
        <v>137</v>
      </c>
      <c r="C22" s="1">
        <v>5</v>
      </c>
      <c r="D22" s="26">
        <f t="shared" si="0"/>
        <v>0.0364963503649635</v>
      </c>
    </row>
    <row r="23" spans="1:4" ht="12.75">
      <c r="A23" t="s">
        <v>38</v>
      </c>
      <c r="B23" s="1">
        <v>1328</v>
      </c>
      <c r="C23" s="1">
        <v>31</v>
      </c>
      <c r="D23" s="26">
        <f t="shared" si="0"/>
        <v>0.023343373493975902</v>
      </c>
    </row>
    <row r="24" spans="1:4" ht="12.75">
      <c r="A24" t="s">
        <v>543</v>
      </c>
      <c r="B24" s="1">
        <v>1380</v>
      </c>
      <c r="C24" s="1">
        <v>51</v>
      </c>
      <c r="D24" s="26">
        <f t="shared" si="0"/>
        <v>0.03695652173913044</v>
      </c>
    </row>
    <row r="25" spans="1:4" ht="12.75">
      <c r="A25" t="s">
        <v>39</v>
      </c>
      <c r="B25" s="1">
        <v>1368</v>
      </c>
      <c r="C25" s="1">
        <v>41</v>
      </c>
      <c r="D25" s="26">
        <f t="shared" si="0"/>
        <v>0.029970760233918127</v>
      </c>
    </row>
    <row r="26" spans="1:4" ht="12.75">
      <c r="A26" t="s">
        <v>40</v>
      </c>
      <c r="B26" s="1">
        <v>1130</v>
      </c>
      <c r="C26" s="1">
        <v>57</v>
      </c>
      <c r="D26" s="26">
        <f t="shared" si="0"/>
        <v>0.050442477876106194</v>
      </c>
    </row>
    <row r="27" spans="1:4" ht="12.75">
      <c r="A27" t="s">
        <v>544</v>
      </c>
      <c r="B27" s="1">
        <v>1113</v>
      </c>
      <c r="C27" s="1">
        <v>48</v>
      </c>
      <c r="D27" s="26">
        <f t="shared" si="0"/>
        <v>0.0431266846361186</v>
      </c>
    </row>
    <row r="28" spans="1:4" ht="12.75">
      <c r="A28" t="s">
        <v>545</v>
      </c>
      <c r="B28" s="1">
        <v>1547</v>
      </c>
      <c r="C28" s="1">
        <v>24</v>
      </c>
      <c r="D28" s="26">
        <f t="shared" si="0"/>
        <v>0.015513897866839044</v>
      </c>
    </row>
    <row r="29" spans="1:4" ht="12.75">
      <c r="A29" t="s">
        <v>546</v>
      </c>
      <c r="B29" s="1">
        <v>482</v>
      </c>
      <c r="C29" s="1">
        <v>21</v>
      </c>
      <c r="D29" s="26">
        <f t="shared" si="0"/>
        <v>0.043568464730290454</v>
      </c>
    </row>
    <row r="30" spans="1:4" ht="12.75">
      <c r="A30" t="s">
        <v>547</v>
      </c>
      <c r="B30" s="1">
        <v>1076</v>
      </c>
      <c r="C30" s="1">
        <v>26</v>
      </c>
      <c r="D30" s="26">
        <f t="shared" si="0"/>
        <v>0.024163568773234202</v>
      </c>
    </row>
    <row r="31" spans="1:4" ht="12.75">
      <c r="A31" t="s">
        <v>548</v>
      </c>
      <c r="B31" s="1">
        <v>1824</v>
      </c>
      <c r="C31" s="1">
        <v>76</v>
      </c>
      <c r="D31" s="26">
        <f t="shared" si="0"/>
        <v>0.041666666666666664</v>
      </c>
    </row>
    <row r="32" spans="1:4" ht="12.75">
      <c r="A32" t="s">
        <v>41</v>
      </c>
      <c r="B32" s="1">
        <v>1802</v>
      </c>
      <c r="C32" s="1">
        <v>16</v>
      </c>
      <c r="D32" s="26">
        <f t="shared" si="0"/>
        <v>0.008879023307436182</v>
      </c>
    </row>
    <row r="33" spans="1:4" ht="12.75">
      <c r="A33" t="s">
        <v>42</v>
      </c>
      <c r="B33" s="1">
        <v>341</v>
      </c>
      <c r="C33" s="1">
        <v>13</v>
      </c>
      <c r="D33" s="26">
        <f t="shared" si="0"/>
        <v>0.03812316715542522</v>
      </c>
    </row>
    <row r="34" spans="1:4" ht="12.75">
      <c r="A34" t="s">
        <v>43</v>
      </c>
      <c r="B34" s="1">
        <v>1933</v>
      </c>
      <c r="C34" s="1">
        <v>29</v>
      </c>
      <c r="D34" s="26">
        <f t="shared" si="0"/>
        <v>0.015002586652871184</v>
      </c>
    </row>
    <row r="35" spans="1:4" ht="12.75">
      <c r="A35" t="s">
        <v>44</v>
      </c>
      <c r="B35" s="1">
        <v>1205</v>
      </c>
      <c r="C35" s="1">
        <v>31</v>
      </c>
      <c r="D35" s="26">
        <f t="shared" si="0"/>
        <v>0.025726141078838173</v>
      </c>
    </row>
    <row r="36" spans="1:4" ht="12.75">
      <c r="A36" t="s">
        <v>45</v>
      </c>
      <c r="B36" s="1">
        <v>412</v>
      </c>
      <c r="C36" s="1">
        <v>26</v>
      </c>
      <c r="D36" s="26">
        <f t="shared" si="0"/>
        <v>0.06310679611650485</v>
      </c>
    </row>
    <row r="37" spans="1:4" ht="12.75">
      <c r="A37" t="s">
        <v>549</v>
      </c>
      <c r="B37" s="1">
        <v>1161</v>
      </c>
      <c r="C37" s="1">
        <v>25</v>
      </c>
      <c r="D37" s="26">
        <f t="shared" si="0"/>
        <v>0.02153316106804479</v>
      </c>
    </row>
    <row r="38" spans="1:4" ht="12.75">
      <c r="A38" t="s">
        <v>46</v>
      </c>
      <c r="B38" s="1">
        <v>330</v>
      </c>
      <c r="C38" s="1">
        <v>15</v>
      </c>
      <c r="D38" s="26">
        <f t="shared" si="0"/>
        <v>0.045454545454545456</v>
      </c>
    </row>
    <row r="39" spans="1:4" ht="12.75">
      <c r="A39" t="s">
        <v>47</v>
      </c>
      <c r="B39" s="1">
        <v>1157</v>
      </c>
      <c r="C39" s="1">
        <v>22</v>
      </c>
      <c r="D39" s="26">
        <f t="shared" si="0"/>
        <v>0.01901469317199654</v>
      </c>
    </row>
    <row r="40" spans="1:4" ht="12.75">
      <c r="A40" t="s">
        <v>48</v>
      </c>
      <c r="B40" s="1">
        <v>572</v>
      </c>
      <c r="C40" s="1">
        <v>16</v>
      </c>
      <c r="D40" s="26">
        <f t="shared" si="0"/>
        <v>0.027972027972027972</v>
      </c>
    </row>
    <row r="41" spans="1:4" ht="12.75">
      <c r="A41" t="s">
        <v>49</v>
      </c>
      <c r="B41" s="1">
        <v>1196</v>
      </c>
      <c r="C41" s="1">
        <v>30</v>
      </c>
      <c r="D41" s="26">
        <f t="shared" si="0"/>
        <v>0.02508361204013378</v>
      </c>
    </row>
    <row r="42" spans="1:4" ht="12.75">
      <c r="A42" t="s">
        <v>50</v>
      </c>
      <c r="B42" s="1">
        <v>565</v>
      </c>
      <c r="C42" s="1">
        <v>8</v>
      </c>
      <c r="D42" s="26">
        <f t="shared" si="0"/>
        <v>0.01415929203539823</v>
      </c>
    </row>
    <row r="43" spans="1:4" ht="12.75">
      <c r="A43" t="s">
        <v>51</v>
      </c>
      <c r="B43" s="1">
        <v>2000</v>
      </c>
      <c r="C43" s="1">
        <v>78</v>
      </c>
      <c r="D43" s="26">
        <f t="shared" si="0"/>
        <v>0.039</v>
      </c>
    </row>
    <row r="44" spans="1:4" ht="16.5" customHeight="1">
      <c r="A44" s="2" t="s">
        <v>52</v>
      </c>
      <c r="B44" s="23">
        <f>SUM(B4:B43)</f>
        <v>50341</v>
      </c>
      <c r="C44" s="23">
        <f>SUM(C4:C43)</f>
        <v>1622</v>
      </c>
      <c r="D44" s="27">
        <f t="shared" si="0"/>
        <v>0.03222025784152083</v>
      </c>
    </row>
    <row r="45" spans="2:4" ht="12.75">
      <c r="B45"/>
      <c r="C45" s="1"/>
      <c r="D45" s="26"/>
    </row>
    <row r="46" spans="2:4" ht="12.75">
      <c r="B46"/>
      <c r="C46" s="1"/>
      <c r="D46" s="26"/>
    </row>
    <row r="47" spans="2:4" ht="12.75">
      <c r="B47"/>
      <c r="C47" s="1"/>
      <c r="D47" s="26"/>
    </row>
    <row r="48" spans="2:4" ht="12.75">
      <c r="B48"/>
      <c r="C48" s="1"/>
      <c r="D48" s="26"/>
    </row>
    <row r="49" spans="2:4" ht="12.75">
      <c r="B49"/>
      <c r="C49" s="1"/>
      <c r="D49" s="26"/>
    </row>
    <row r="50" spans="2:4" ht="12.75">
      <c r="B50"/>
      <c r="C50" s="1"/>
      <c r="D50" s="26"/>
    </row>
    <row r="51" spans="2:4" ht="12.75">
      <c r="B51"/>
      <c r="C51" s="1"/>
      <c r="D51" s="26"/>
    </row>
    <row r="52" spans="2:4" ht="12.75">
      <c r="B52"/>
      <c r="C52" s="1"/>
      <c r="D52" s="26"/>
    </row>
    <row r="53" spans="2:4" ht="12.75">
      <c r="B53"/>
      <c r="C53" s="1"/>
      <c r="D53" s="26"/>
    </row>
    <row r="54" spans="2:4" ht="12.75">
      <c r="B54"/>
      <c r="C54" s="1"/>
      <c r="D54" s="26"/>
    </row>
    <row r="55" spans="2:4" ht="12.75">
      <c r="B55"/>
      <c r="C55" s="1"/>
      <c r="D55" s="26"/>
    </row>
    <row r="56" spans="2:4" ht="12.75">
      <c r="B56"/>
      <c r="C56" s="1"/>
      <c r="D56" s="26"/>
    </row>
    <row r="57" spans="2:4" ht="12.75">
      <c r="B57"/>
      <c r="C57" s="1"/>
      <c r="D57" s="26"/>
    </row>
    <row r="58" spans="2:4" ht="12.75">
      <c r="B58"/>
      <c r="C58" s="1"/>
      <c r="D58" s="26"/>
    </row>
    <row r="59" spans="2:4" ht="12.75">
      <c r="B59"/>
      <c r="C59" s="1"/>
      <c r="D59" s="26"/>
    </row>
    <row r="60" spans="2:4" ht="12.75">
      <c r="B60"/>
      <c r="C60" s="1"/>
      <c r="D60" s="26"/>
    </row>
    <row r="61" spans="2:4" ht="12.75">
      <c r="B61"/>
      <c r="C61" s="1"/>
      <c r="D61" s="26"/>
    </row>
    <row r="62" spans="2:4" ht="12.75">
      <c r="B62"/>
      <c r="C62" s="1"/>
      <c r="D62" s="26"/>
    </row>
    <row r="63" spans="2:4" ht="12.75">
      <c r="B63"/>
      <c r="C63" s="1"/>
      <c r="D63" s="26"/>
    </row>
    <row r="64" spans="2:4" ht="12.75">
      <c r="B64"/>
      <c r="C64" s="1"/>
      <c r="D64" s="26"/>
    </row>
    <row r="65" spans="2:4" ht="12.75">
      <c r="B65"/>
      <c r="C65" s="1"/>
      <c r="D65" s="26"/>
    </row>
    <row r="66" spans="2:4" ht="12.75">
      <c r="B66"/>
      <c r="C66" s="1"/>
      <c r="D66" s="26"/>
    </row>
    <row r="67" spans="2:4" ht="12.75">
      <c r="B67"/>
      <c r="C67" s="1"/>
      <c r="D67" s="26"/>
    </row>
    <row r="68" spans="2:4" ht="12.75">
      <c r="B68"/>
      <c r="C68" s="1"/>
      <c r="D68" s="26"/>
    </row>
    <row r="69" spans="2:4" ht="12.75">
      <c r="B69"/>
      <c r="C69" s="1"/>
      <c r="D69" s="26"/>
    </row>
    <row r="70" spans="2:4" ht="12.75">
      <c r="B70"/>
      <c r="C70" s="1"/>
      <c r="D70" s="26"/>
    </row>
    <row r="71" spans="2:4" ht="12.75">
      <c r="B71"/>
      <c r="C71" s="1"/>
      <c r="D71" s="26"/>
    </row>
    <row r="72" spans="2:4" ht="12.75">
      <c r="B72"/>
      <c r="C72" s="1"/>
      <c r="D72" s="26"/>
    </row>
    <row r="73" spans="2:4" ht="12.75">
      <c r="B73"/>
      <c r="D73" s="26"/>
    </row>
    <row r="74" spans="2:4" ht="12.75">
      <c r="B74"/>
      <c r="D74" s="26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</sheetData>
  <mergeCells count="2">
    <mergeCell ref="A1:D1"/>
    <mergeCell ref="A2:D2"/>
  </mergeCells>
  <printOptions gridLines="1"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0"/>
  <sheetViews>
    <sheetView workbookViewId="0" topLeftCell="A1">
      <selection activeCell="A1" sqref="A1:D1"/>
    </sheetView>
  </sheetViews>
  <sheetFormatPr defaultColWidth="11.421875" defaultRowHeight="12.75"/>
  <cols>
    <col min="1" max="1" width="26.8515625" style="0" customWidth="1"/>
    <col min="2" max="2" width="16.57421875" style="1" customWidth="1"/>
    <col min="3" max="3" width="18.00390625" style="0" customWidth="1"/>
    <col min="4" max="4" width="17.421875" style="0" bestFit="1" customWidth="1"/>
  </cols>
  <sheetData>
    <row r="1" spans="1:4" ht="19.5" customHeight="1">
      <c r="A1" s="32" t="s">
        <v>454</v>
      </c>
      <c r="B1" s="32"/>
      <c r="C1" s="32"/>
      <c r="D1" s="32"/>
    </row>
    <row r="2" spans="1:4" s="4" customFormat="1" ht="35.25" customHeight="1">
      <c r="A2" s="31" t="s">
        <v>460</v>
      </c>
      <c r="B2" s="31"/>
      <c r="C2" s="31"/>
      <c r="D2" s="31"/>
    </row>
    <row r="3" spans="1:4" s="5" customFormat="1" ht="26.25">
      <c r="A3" s="5" t="s">
        <v>0</v>
      </c>
      <c r="B3" s="6" t="s">
        <v>456</v>
      </c>
      <c r="C3" s="7" t="s">
        <v>458</v>
      </c>
      <c r="D3" s="8" t="s">
        <v>457</v>
      </c>
    </row>
    <row r="4" spans="1:4" ht="12.75">
      <c r="A4" t="s">
        <v>53</v>
      </c>
      <c r="B4" s="1">
        <v>696</v>
      </c>
      <c r="C4" s="1">
        <v>37</v>
      </c>
      <c r="D4" s="26">
        <f>C4/B4</f>
        <v>0.05316091954022988</v>
      </c>
    </row>
    <row r="5" spans="1:4" ht="12.75">
      <c r="A5" t="s">
        <v>534</v>
      </c>
      <c r="B5" s="1">
        <v>243</v>
      </c>
      <c r="C5" s="1">
        <v>12</v>
      </c>
      <c r="D5" s="26">
        <f aca="true" t="shared" si="0" ref="D5:D59">C5/B5</f>
        <v>0.04938271604938271</v>
      </c>
    </row>
    <row r="6" spans="1:4" ht="12.75">
      <c r="A6" t="s">
        <v>54</v>
      </c>
      <c r="B6" s="1">
        <v>1725</v>
      </c>
      <c r="C6" s="1">
        <v>63</v>
      </c>
      <c r="D6" s="26">
        <f t="shared" si="0"/>
        <v>0.036521739130434785</v>
      </c>
    </row>
    <row r="7" spans="1:4" ht="12.75">
      <c r="A7" t="s">
        <v>55</v>
      </c>
      <c r="B7" s="1">
        <v>816</v>
      </c>
      <c r="C7" s="1">
        <v>34</v>
      </c>
      <c r="D7" s="26">
        <f t="shared" si="0"/>
        <v>0.041666666666666664</v>
      </c>
    </row>
    <row r="8" spans="1:4" ht="12.75">
      <c r="A8" t="s">
        <v>56</v>
      </c>
      <c r="B8" s="1">
        <v>502</v>
      </c>
      <c r="C8" s="1">
        <v>15</v>
      </c>
      <c r="D8" s="26">
        <f t="shared" si="0"/>
        <v>0.029880478087649404</v>
      </c>
    </row>
    <row r="9" spans="1:4" ht="12.75">
      <c r="A9" t="s">
        <v>57</v>
      </c>
      <c r="B9" s="1">
        <v>662</v>
      </c>
      <c r="C9" s="1">
        <v>27</v>
      </c>
      <c r="D9" s="26">
        <f t="shared" si="0"/>
        <v>0.04078549848942598</v>
      </c>
    </row>
    <row r="10" spans="1:4" ht="12.75">
      <c r="A10" t="s">
        <v>58</v>
      </c>
      <c r="B10" s="1">
        <v>1092</v>
      </c>
      <c r="C10" s="1">
        <v>25</v>
      </c>
      <c r="D10" s="26">
        <f t="shared" si="0"/>
        <v>0.022893772893772892</v>
      </c>
    </row>
    <row r="11" spans="1:4" ht="12.75">
      <c r="A11" t="s">
        <v>59</v>
      </c>
      <c r="B11" s="1">
        <v>358</v>
      </c>
      <c r="C11" s="1">
        <v>3</v>
      </c>
      <c r="D11" s="26">
        <f t="shared" si="0"/>
        <v>0.008379888268156424</v>
      </c>
    </row>
    <row r="12" spans="1:4" ht="12.75">
      <c r="A12" t="s">
        <v>60</v>
      </c>
      <c r="B12" s="1">
        <v>1007</v>
      </c>
      <c r="C12" s="1">
        <v>67</v>
      </c>
      <c r="D12" s="26">
        <f t="shared" si="0"/>
        <v>0.06653426017874876</v>
      </c>
    </row>
    <row r="13" spans="1:4" ht="12.75">
      <c r="A13" t="s">
        <v>61</v>
      </c>
      <c r="B13" s="1">
        <v>2575</v>
      </c>
      <c r="C13" s="1">
        <v>69</v>
      </c>
      <c r="D13" s="26">
        <f t="shared" si="0"/>
        <v>0.02679611650485437</v>
      </c>
    </row>
    <row r="14" spans="1:4" ht="12.75">
      <c r="A14" t="s">
        <v>62</v>
      </c>
      <c r="B14" s="1">
        <v>3734</v>
      </c>
      <c r="C14" s="1">
        <v>103</v>
      </c>
      <c r="D14" s="26">
        <f t="shared" si="0"/>
        <v>0.027584359935725764</v>
      </c>
    </row>
    <row r="15" spans="1:4" ht="12.75">
      <c r="A15" t="s">
        <v>63</v>
      </c>
      <c r="B15" s="1">
        <v>598</v>
      </c>
      <c r="C15" s="1">
        <v>33</v>
      </c>
      <c r="D15" s="26">
        <f t="shared" si="0"/>
        <v>0.05518394648829431</v>
      </c>
    </row>
    <row r="16" spans="1:4" ht="12.75">
      <c r="A16" t="s">
        <v>64</v>
      </c>
      <c r="B16" s="1">
        <v>432</v>
      </c>
      <c r="C16" s="1">
        <v>15</v>
      </c>
      <c r="D16" s="26">
        <f t="shared" si="0"/>
        <v>0.034722222222222224</v>
      </c>
    </row>
    <row r="17" spans="1:4" ht="12.75">
      <c r="A17" t="s">
        <v>535</v>
      </c>
      <c r="B17" s="1">
        <v>565</v>
      </c>
      <c r="C17" s="1">
        <v>20</v>
      </c>
      <c r="D17" s="26">
        <f t="shared" si="0"/>
        <v>0.035398230088495575</v>
      </c>
    </row>
    <row r="18" spans="1:4" ht="12.75">
      <c r="A18" t="s">
        <v>65</v>
      </c>
      <c r="B18" s="1">
        <v>194</v>
      </c>
      <c r="C18" s="1">
        <v>6</v>
      </c>
      <c r="D18" s="26">
        <f t="shared" si="0"/>
        <v>0.030927835051546393</v>
      </c>
    </row>
    <row r="19" spans="1:4" ht="12.75">
      <c r="A19" t="s">
        <v>66</v>
      </c>
      <c r="B19" s="1">
        <v>1497</v>
      </c>
      <c r="C19" s="1">
        <v>38</v>
      </c>
      <c r="D19" s="26">
        <f t="shared" si="0"/>
        <v>0.025384101536406144</v>
      </c>
    </row>
    <row r="20" spans="1:4" ht="12.75">
      <c r="A20" t="s">
        <v>536</v>
      </c>
      <c r="B20" s="1">
        <v>1772</v>
      </c>
      <c r="C20" s="1">
        <v>47</v>
      </c>
      <c r="D20" s="26">
        <f t="shared" si="0"/>
        <v>0.02652370203160271</v>
      </c>
    </row>
    <row r="21" spans="1:4" ht="12.75">
      <c r="A21" t="s">
        <v>67</v>
      </c>
      <c r="B21" s="1">
        <v>756</v>
      </c>
      <c r="C21" s="1">
        <v>37</v>
      </c>
      <c r="D21" s="26">
        <f t="shared" si="0"/>
        <v>0.04894179894179894</v>
      </c>
    </row>
    <row r="22" spans="1:4" ht="12.75">
      <c r="A22" t="s">
        <v>68</v>
      </c>
      <c r="B22" s="1">
        <v>301</v>
      </c>
      <c r="C22" s="1">
        <v>19</v>
      </c>
      <c r="D22" s="26">
        <f t="shared" si="0"/>
        <v>0.06312292358803986</v>
      </c>
    </row>
    <row r="23" spans="1:4" ht="12.75">
      <c r="A23" t="s">
        <v>69</v>
      </c>
      <c r="B23" s="1">
        <v>1507</v>
      </c>
      <c r="C23" s="1">
        <v>8</v>
      </c>
      <c r="D23" s="26">
        <f t="shared" si="0"/>
        <v>0.0053085600530856005</v>
      </c>
    </row>
    <row r="24" spans="1:4" ht="12.75">
      <c r="A24" t="s">
        <v>537</v>
      </c>
      <c r="B24" s="1">
        <v>881</v>
      </c>
      <c r="C24" s="1">
        <v>25</v>
      </c>
      <c r="D24" s="26">
        <f t="shared" si="0"/>
        <v>0.028376844494892167</v>
      </c>
    </row>
    <row r="25" spans="1:4" ht="12.75">
      <c r="A25" t="s">
        <v>70</v>
      </c>
      <c r="B25" s="1">
        <v>1480</v>
      </c>
      <c r="C25" s="1">
        <v>25</v>
      </c>
      <c r="D25" s="26">
        <f t="shared" si="0"/>
        <v>0.016891891891891893</v>
      </c>
    </row>
    <row r="26" spans="1:4" ht="12.75">
      <c r="A26" t="s">
        <v>538</v>
      </c>
      <c r="B26" s="1">
        <v>604</v>
      </c>
      <c r="C26" s="1">
        <v>13</v>
      </c>
      <c r="D26" s="26">
        <f t="shared" si="0"/>
        <v>0.02152317880794702</v>
      </c>
    </row>
    <row r="27" spans="1:4" ht="12.75">
      <c r="A27" t="s">
        <v>71</v>
      </c>
      <c r="B27" s="1">
        <v>1380</v>
      </c>
      <c r="C27" s="1">
        <v>65</v>
      </c>
      <c r="D27" s="26">
        <f t="shared" si="0"/>
        <v>0.04710144927536232</v>
      </c>
    </row>
    <row r="28" spans="1:4" ht="12.75">
      <c r="A28" t="s">
        <v>539</v>
      </c>
      <c r="B28" s="1">
        <v>1321</v>
      </c>
      <c r="C28" s="1">
        <v>49</v>
      </c>
      <c r="D28" s="26">
        <f t="shared" si="0"/>
        <v>0.03709311127933384</v>
      </c>
    </row>
    <row r="29" spans="1:4" ht="12.75">
      <c r="A29" t="s">
        <v>72</v>
      </c>
      <c r="B29" s="1">
        <v>1514</v>
      </c>
      <c r="C29" s="1">
        <v>69</v>
      </c>
      <c r="D29" s="26">
        <f t="shared" si="0"/>
        <v>0.04557463672391017</v>
      </c>
    </row>
    <row r="30" spans="1:4" ht="12.75">
      <c r="A30" t="s">
        <v>73</v>
      </c>
      <c r="B30" s="1">
        <v>460</v>
      </c>
      <c r="C30" s="1">
        <v>15</v>
      </c>
      <c r="D30" s="26">
        <f t="shared" si="0"/>
        <v>0.03260869565217391</v>
      </c>
    </row>
    <row r="31" spans="1:4" ht="12.75">
      <c r="A31" t="s">
        <v>74</v>
      </c>
      <c r="B31" s="1">
        <v>975</v>
      </c>
      <c r="C31" s="1">
        <v>46</v>
      </c>
      <c r="D31" s="26">
        <f t="shared" si="0"/>
        <v>0.04717948717948718</v>
      </c>
    </row>
    <row r="32" spans="1:4" ht="12.75">
      <c r="A32" t="s">
        <v>75</v>
      </c>
      <c r="B32" s="1">
        <v>325</v>
      </c>
      <c r="C32" s="1">
        <v>16</v>
      </c>
      <c r="D32" s="26">
        <f t="shared" si="0"/>
        <v>0.04923076923076923</v>
      </c>
    </row>
    <row r="33" spans="1:4" ht="12.75">
      <c r="A33" t="s">
        <v>76</v>
      </c>
      <c r="B33" s="1">
        <v>503</v>
      </c>
      <c r="C33" s="1">
        <v>41</v>
      </c>
      <c r="D33" s="26">
        <f t="shared" si="0"/>
        <v>0.08151093439363817</v>
      </c>
    </row>
    <row r="34" spans="1:4" ht="12.75">
      <c r="A34" t="s">
        <v>77</v>
      </c>
      <c r="B34" s="1">
        <v>576</v>
      </c>
      <c r="C34" s="1">
        <v>12</v>
      </c>
      <c r="D34" s="26">
        <f t="shared" si="0"/>
        <v>0.020833333333333332</v>
      </c>
    </row>
    <row r="35" spans="1:4" ht="12.75">
      <c r="A35" t="s">
        <v>78</v>
      </c>
      <c r="B35" s="1">
        <v>458</v>
      </c>
      <c r="C35" s="1">
        <v>22</v>
      </c>
      <c r="D35" s="26">
        <f t="shared" si="0"/>
        <v>0.048034934497816595</v>
      </c>
    </row>
    <row r="36" spans="1:4" ht="12.75">
      <c r="A36" t="s">
        <v>79</v>
      </c>
      <c r="B36" s="1">
        <v>945</v>
      </c>
      <c r="C36" s="1">
        <v>19</v>
      </c>
      <c r="D36" s="26">
        <f t="shared" si="0"/>
        <v>0.020105820105820106</v>
      </c>
    </row>
    <row r="37" spans="1:4" ht="12.75">
      <c r="A37" t="s">
        <v>80</v>
      </c>
      <c r="B37" s="1">
        <v>368</v>
      </c>
      <c r="C37" s="1">
        <v>1</v>
      </c>
      <c r="D37" s="26">
        <f t="shared" si="0"/>
        <v>0.002717391304347826</v>
      </c>
    </row>
    <row r="38" spans="1:4" ht="12.75">
      <c r="A38" t="s">
        <v>81</v>
      </c>
      <c r="B38" s="1">
        <v>2445</v>
      </c>
      <c r="C38" s="1">
        <v>93</v>
      </c>
      <c r="D38" s="26">
        <f t="shared" si="0"/>
        <v>0.03803680981595092</v>
      </c>
    </row>
    <row r="39" spans="1:4" ht="12.75">
      <c r="A39" t="s">
        <v>82</v>
      </c>
      <c r="B39" s="1">
        <v>638</v>
      </c>
      <c r="C39" s="1">
        <v>30</v>
      </c>
      <c r="D39" s="26">
        <f t="shared" si="0"/>
        <v>0.047021943573667714</v>
      </c>
    </row>
    <row r="40" spans="1:4" ht="12.75">
      <c r="A40" t="s">
        <v>83</v>
      </c>
      <c r="B40" s="1">
        <v>476</v>
      </c>
      <c r="C40" s="1">
        <v>34</v>
      </c>
      <c r="D40" s="26">
        <f t="shared" si="0"/>
        <v>0.07142857142857142</v>
      </c>
    </row>
    <row r="41" spans="1:4" ht="12.75">
      <c r="A41" t="s">
        <v>84</v>
      </c>
      <c r="B41" s="1">
        <v>1669</v>
      </c>
      <c r="C41" s="1">
        <v>55</v>
      </c>
      <c r="D41" s="26">
        <f t="shared" si="0"/>
        <v>0.0329538645895746</v>
      </c>
    </row>
    <row r="42" spans="1:4" ht="12.75">
      <c r="A42" t="s">
        <v>85</v>
      </c>
      <c r="B42" s="1">
        <v>321</v>
      </c>
      <c r="C42" s="1">
        <v>7</v>
      </c>
      <c r="D42" s="26">
        <f t="shared" si="0"/>
        <v>0.021806853582554516</v>
      </c>
    </row>
    <row r="43" spans="1:4" ht="12.75">
      <c r="A43" t="s">
        <v>86</v>
      </c>
      <c r="B43" s="1">
        <v>684</v>
      </c>
      <c r="C43" s="1">
        <v>72</v>
      </c>
      <c r="D43" s="26">
        <f t="shared" si="0"/>
        <v>0.10526315789473684</v>
      </c>
    </row>
    <row r="44" spans="1:4" ht="12.75">
      <c r="A44" t="s">
        <v>87</v>
      </c>
      <c r="B44" s="1">
        <v>694</v>
      </c>
      <c r="C44" s="1">
        <v>13</v>
      </c>
      <c r="D44" s="26">
        <f t="shared" si="0"/>
        <v>0.018731988472622477</v>
      </c>
    </row>
    <row r="45" spans="1:4" ht="12.75">
      <c r="A45" t="s">
        <v>88</v>
      </c>
      <c r="B45" s="1">
        <v>1202</v>
      </c>
      <c r="C45" s="1">
        <v>60</v>
      </c>
      <c r="D45" s="26">
        <f t="shared" si="0"/>
        <v>0.04991680532445923</v>
      </c>
    </row>
    <row r="46" spans="1:4" ht="12.75">
      <c r="A46" t="s">
        <v>89</v>
      </c>
      <c r="B46" s="1">
        <v>591</v>
      </c>
      <c r="C46" s="1">
        <v>19</v>
      </c>
      <c r="D46" s="26">
        <f t="shared" si="0"/>
        <v>0.032148900169204735</v>
      </c>
    </row>
    <row r="47" spans="1:4" ht="12.75">
      <c r="A47" t="s">
        <v>90</v>
      </c>
      <c r="B47" s="1">
        <v>463</v>
      </c>
      <c r="C47" s="1">
        <v>27</v>
      </c>
      <c r="D47" s="26">
        <f t="shared" si="0"/>
        <v>0.058315334773218146</v>
      </c>
    </row>
    <row r="48" spans="1:4" ht="12.75">
      <c r="A48" t="s">
        <v>91</v>
      </c>
      <c r="B48" s="1">
        <v>665</v>
      </c>
      <c r="C48" s="1">
        <v>8</v>
      </c>
      <c r="D48" s="26">
        <f t="shared" si="0"/>
        <v>0.012030075187969926</v>
      </c>
    </row>
    <row r="49" spans="1:4" ht="12.75">
      <c r="A49" t="s">
        <v>92</v>
      </c>
      <c r="B49" s="1">
        <v>2080</v>
      </c>
      <c r="C49" s="1">
        <v>67</v>
      </c>
      <c r="D49" s="26">
        <f t="shared" si="0"/>
        <v>0.03221153846153846</v>
      </c>
    </row>
    <row r="50" spans="1:4" ht="12.75">
      <c r="A50" t="s">
        <v>540</v>
      </c>
      <c r="B50" s="1">
        <v>1504</v>
      </c>
      <c r="C50" s="1">
        <v>31</v>
      </c>
      <c r="D50" s="26">
        <f t="shared" si="0"/>
        <v>0.020611702127659573</v>
      </c>
    </row>
    <row r="51" spans="1:4" ht="12.75">
      <c r="A51" t="s">
        <v>541</v>
      </c>
      <c r="B51" s="1">
        <v>3116</v>
      </c>
      <c r="C51" s="1">
        <v>80</v>
      </c>
      <c r="D51" s="26">
        <f t="shared" si="0"/>
        <v>0.025673940949935817</v>
      </c>
    </row>
    <row r="52" spans="1:4" ht="12.75">
      <c r="A52" t="s">
        <v>93</v>
      </c>
      <c r="B52" s="1">
        <v>525</v>
      </c>
      <c r="C52" s="1">
        <v>12</v>
      </c>
      <c r="D52" s="26">
        <f t="shared" si="0"/>
        <v>0.022857142857142857</v>
      </c>
    </row>
    <row r="53" spans="1:4" ht="12.75">
      <c r="A53" t="s">
        <v>94</v>
      </c>
      <c r="B53" s="1">
        <v>839</v>
      </c>
      <c r="C53" s="1">
        <v>45</v>
      </c>
      <c r="D53" s="26">
        <f t="shared" si="0"/>
        <v>0.05363528009535161</v>
      </c>
    </row>
    <row r="54" spans="1:4" ht="12.75">
      <c r="A54" t="s">
        <v>95</v>
      </c>
      <c r="B54" s="1">
        <v>575</v>
      </c>
      <c r="C54" s="1">
        <v>17</v>
      </c>
      <c r="D54" s="26">
        <f t="shared" si="0"/>
        <v>0.029565217391304348</v>
      </c>
    </row>
    <row r="55" spans="1:4" ht="12.75">
      <c r="A55" t="s">
        <v>542</v>
      </c>
      <c r="B55" s="1">
        <v>694</v>
      </c>
      <c r="C55" s="1">
        <v>41</v>
      </c>
      <c r="D55" s="26">
        <f t="shared" si="0"/>
        <v>0.059077809798270896</v>
      </c>
    </row>
    <row r="56" spans="1:4" ht="12.75">
      <c r="A56" t="s">
        <v>96</v>
      </c>
      <c r="B56" s="1">
        <v>403</v>
      </c>
      <c r="C56" s="1">
        <v>10</v>
      </c>
      <c r="D56" s="26">
        <f t="shared" si="0"/>
        <v>0.02481389578163772</v>
      </c>
    </row>
    <row r="57" spans="1:4" ht="12.75">
      <c r="A57" t="s">
        <v>97</v>
      </c>
      <c r="B57" s="1">
        <v>1043</v>
      </c>
      <c r="C57" s="1">
        <v>56</v>
      </c>
      <c r="D57" s="26">
        <f t="shared" si="0"/>
        <v>0.053691275167785234</v>
      </c>
    </row>
    <row r="58" spans="1:4" ht="12.75">
      <c r="A58" t="s">
        <v>98</v>
      </c>
      <c r="B58" s="1">
        <v>1438</v>
      </c>
      <c r="C58" s="1">
        <v>32</v>
      </c>
      <c r="D58" s="26">
        <f t="shared" si="0"/>
        <v>0.022253129346314324</v>
      </c>
    </row>
    <row r="59" spans="1:4" ht="16.5" customHeight="1">
      <c r="A59" s="2" t="s">
        <v>52</v>
      </c>
      <c r="B59" s="23">
        <f>SUM(B4:B58)</f>
        <v>54887</v>
      </c>
      <c r="C59" s="23">
        <f>SUM(C4:C58)</f>
        <v>1905</v>
      </c>
      <c r="D59" s="27">
        <f t="shared" si="0"/>
        <v>0.03470767212636872</v>
      </c>
    </row>
    <row r="60" spans="2:4" ht="12.75">
      <c r="B60"/>
      <c r="C60" s="1"/>
      <c r="D60" s="26"/>
    </row>
    <row r="61" spans="2:4" ht="12.75">
      <c r="B61"/>
      <c r="C61" s="1"/>
      <c r="D61" s="26"/>
    </row>
    <row r="62" spans="2:4" ht="12.75">
      <c r="B62"/>
      <c r="C62" s="1"/>
      <c r="D62" s="26"/>
    </row>
    <row r="63" spans="2:4" ht="12.75">
      <c r="B63"/>
      <c r="C63" s="1"/>
      <c r="D63" s="26"/>
    </row>
    <row r="64" spans="2:4" ht="12.75">
      <c r="B64"/>
      <c r="C64" s="1"/>
      <c r="D64" s="26"/>
    </row>
    <row r="65" spans="2:4" ht="12.75">
      <c r="B65"/>
      <c r="C65" s="1"/>
      <c r="D65" s="26"/>
    </row>
    <row r="66" spans="2:4" ht="12.75">
      <c r="B66"/>
      <c r="C66" s="1"/>
      <c r="D66" s="26"/>
    </row>
    <row r="67" spans="2:4" ht="12.75">
      <c r="B67"/>
      <c r="C67" s="1"/>
      <c r="D67" s="26"/>
    </row>
    <row r="68" spans="2:4" ht="12.75">
      <c r="B68"/>
      <c r="C68" s="1"/>
      <c r="D68" s="26"/>
    </row>
    <row r="69" spans="2:4" ht="12.75">
      <c r="B69"/>
      <c r="C69" s="1"/>
      <c r="D69" s="26"/>
    </row>
    <row r="70" spans="2:4" ht="12.75">
      <c r="B70"/>
      <c r="C70" s="1"/>
      <c r="D70" s="26"/>
    </row>
    <row r="71" spans="2:4" ht="12.75">
      <c r="B71"/>
      <c r="C71" s="1"/>
      <c r="D71" s="26"/>
    </row>
    <row r="72" spans="2:4" ht="12.75">
      <c r="B72"/>
      <c r="C72" s="1"/>
      <c r="D72" s="26"/>
    </row>
    <row r="73" spans="2:4" ht="12.75">
      <c r="B73"/>
      <c r="D73" s="26"/>
    </row>
    <row r="74" spans="2:4" ht="12.75">
      <c r="B74"/>
      <c r="D74" s="26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</sheetData>
  <mergeCells count="2">
    <mergeCell ref="A1:D1"/>
    <mergeCell ref="A2:D2"/>
  </mergeCells>
  <printOptions gridLines="1"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workbookViewId="0" topLeftCell="A1">
      <selection activeCell="C10" sqref="C10"/>
    </sheetView>
  </sheetViews>
  <sheetFormatPr defaultColWidth="11.421875" defaultRowHeight="12.75"/>
  <cols>
    <col min="1" max="1" width="24.140625" style="0" customWidth="1"/>
    <col min="2" max="2" width="16.57421875" style="1" customWidth="1"/>
    <col min="3" max="3" width="18.00390625" style="0" customWidth="1"/>
    <col min="4" max="4" width="17.421875" style="0" bestFit="1" customWidth="1"/>
  </cols>
  <sheetData>
    <row r="1" spans="1:4" ht="19.5" customHeight="1">
      <c r="A1" s="32" t="s">
        <v>454</v>
      </c>
      <c r="B1" s="32"/>
      <c r="C1" s="32"/>
      <c r="D1" s="32"/>
    </row>
    <row r="2" spans="1:4" s="4" customFormat="1" ht="35.25" customHeight="1">
      <c r="A2" s="31" t="s">
        <v>460</v>
      </c>
      <c r="B2" s="31"/>
      <c r="C2" s="31"/>
      <c r="D2" s="31"/>
    </row>
    <row r="3" spans="1:4" s="5" customFormat="1" ht="26.25">
      <c r="A3" s="5" t="s">
        <v>0</v>
      </c>
      <c r="B3" s="6" t="s">
        <v>456</v>
      </c>
      <c r="C3" s="7" t="s">
        <v>458</v>
      </c>
      <c r="D3" s="8" t="s">
        <v>457</v>
      </c>
    </row>
    <row r="4" spans="1:4" ht="12.75">
      <c r="A4" t="s">
        <v>99</v>
      </c>
      <c r="B4" s="1">
        <v>968</v>
      </c>
      <c r="C4" s="1">
        <v>19</v>
      </c>
      <c r="D4" s="26">
        <f>C4/B4</f>
        <v>0.01962809917355372</v>
      </c>
    </row>
    <row r="5" spans="1:4" ht="12.75">
      <c r="A5" t="s">
        <v>533</v>
      </c>
      <c r="B5" s="1">
        <v>1221</v>
      </c>
      <c r="C5" s="1">
        <v>57</v>
      </c>
      <c r="D5" s="26">
        <f aca="true" t="shared" si="0" ref="D5:D18">C5/B5</f>
        <v>0.04668304668304668</v>
      </c>
    </row>
    <row r="6" spans="1:4" ht="12.75">
      <c r="A6" t="s">
        <v>100</v>
      </c>
      <c r="B6" s="1">
        <v>829</v>
      </c>
      <c r="C6" s="1">
        <v>26</v>
      </c>
      <c r="D6" s="26">
        <f t="shared" si="0"/>
        <v>0.031363088057901084</v>
      </c>
    </row>
    <row r="7" spans="1:4" ht="12.75">
      <c r="A7" t="s">
        <v>101</v>
      </c>
      <c r="B7" s="1">
        <v>4913</v>
      </c>
      <c r="C7" s="1">
        <v>138</v>
      </c>
      <c r="D7" s="26">
        <f t="shared" si="0"/>
        <v>0.028088744148178302</v>
      </c>
    </row>
    <row r="8" spans="1:4" ht="12.75">
      <c r="A8" t="s">
        <v>102</v>
      </c>
      <c r="B8" s="1">
        <v>1090</v>
      </c>
      <c r="C8" s="1">
        <v>66</v>
      </c>
      <c r="D8" s="26">
        <f t="shared" si="0"/>
        <v>0.060550458715596334</v>
      </c>
    </row>
    <row r="9" spans="1:4" ht="12.75">
      <c r="A9" t="s">
        <v>103</v>
      </c>
      <c r="B9" s="1">
        <v>1151</v>
      </c>
      <c r="C9" s="1">
        <v>32</v>
      </c>
      <c r="D9" s="26">
        <f t="shared" si="0"/>
        <v>0.02780191138140747</v>
      </c>
    </row>
    <row r="10" spans="1:4" ht="12.75">
      <c r="A10" t="s">
        <v>104</v>
      </c>
      <c r="B10" s="1">
        <v>556</v>
      </c>
      <c r="C10" s="1">
        <v>7</v>
      </c>
      <c r="D10" s="26">
        <f t="shared" si="0"/>
        <v>0.012589928057553957</v>
      </c>
    </row>
    <row r="11" spans="1:4" ht="12.75">
      <c r="A11" t="s">
        <v>105</v>
      </c>
      <c r="B11" s="1">
        <v>2109</v>
      </c>
      <c r="C11" s="1">
        <v>73</v>
      </c>
      <c r="D11" s="26">
        <f t="shared" si="0"/>
        <v>0.034613560929350404</v>
      </c>
    </row>
    <row r="12" spans="1:4" ht="12.75">
      <c r="A12" t="s">
        <v>106</v>
      </c>
      <c r="B12" s="1">
        <v>1138</v>
      </c>
      <c r="C12" s="1">
        <v>23</v>
      </c>
      <c r="D12" s="26">
        <f t="shared" si="0"/>
        <v>0.020210896309314587</v>
      </c>
    </row>
    <row r="13" spans="1:4" ht="12.75">
      <c r="A13" t="s">
        <v>107</v>
      </c>
      <c r="B13" s="1">
        <v>945</v>
      </c>
      <c r="C13" s="1">
        <v>30</v>
      </c>
      <c r="D13" s="26">
        <f t="shared" si="0"/>
        <v>0.031746031746031744</v>
      </c>
    </row>
    <row r="14" spans="1:4" ht="12.75">
      <c r="A14" t="s">
        <v>108</v>
      </c>
      <c r="B14" s="1">
        <v>1216</v>
      </c>
      <c r="C14" s="1">
        <v>63</v>
      </c>
      <c r="D14" s="26">
        <f t="shared" si="0"/>
        <v>0.05180921052631579</v>
      </c>
    </row>
    <row r="15" spans="1:4" ht="12.75">
      <c r="A15" t="s">
        <v>109</v>
      </c>
      <c r="B15" s="1">
        <v>1230</v>
      </c>
      <c r="C15" s="1">
        <v>24</v>
      </c>
      <c r="D15" s="26">
        <f t="shared" si="0"/>
        <v>0.01951219512195122</v>
      </c>
    </row>
    <row r="16" spans="1:4" ht="12.75">
      <c r="A16" t="s">
        <v>110</v>
      </c>
      <c r="B16" s="1">
        <v>414</v>
      </c>
      <c r="C16" s="1">
        <v>31</v>
      </c>
      <c r="D16" s="26">
        <f t="shared" si="0"/>
        <v>0.0748792270531401</v>
      </c>
    </row>
    <row r="17" spans="1:4" ht="12.75">
      <c r="A17" t="s">
        <v>111</v>
      </c>
      <c r="B17" s="1">
        <v>990</v>
      </c>
      <c r="C17" s="1">
        <v>32</v>
      </c>
      <c r="D17" s="26">
        <f t="shared" si="0"/>
        <v>0.03232323232323232</v>
      </c>
    </row>
    <row r="18" spans="1:4" ht="16.5" customHeight="1">
      <c r="A18" s="2" t="s">
        <v>52</v>
      </c>
      <c r="B18" s="23">
        <f>SUM(B4:B17)</f>
        <v>18770</v>
      </c>
      <c r="C18" s="23">
        <f>SUM(C4:C17)</f>
        <v>621</v>
      </c>
      <c r="D18" s="27">
        <f t="shared" si="0"/>
        <v>0.03308470964304742</v>
      </c>
    </row>
    <row r="19" ht="12.75">
      <c r="B19"/>
    </row>
    <row r="20" ht="12.75">
      <c r="B20"/>
    </row>
    <row r="21" ht="12.75">
      <c r="B21"/>
    </row>
    <row r="22" ht="12.75">
      <c r="B22"/>
    </row>
  </sheetData>
  <mergeCells count="2">
    <mergeCell ref="A1:D1"/>
    <mergeCell ref="A2:D2"/>
  </mergeCells>
  <printOptions gridLines="1"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0"/>
  <sheetViews>
    <sheetView workbookViewId="0" topLeftCell="A1">
      <selection activeCell="C9" sqref="C9"/>
    </sheetView>
  </sheetViews>
  <sheetFormatPr defaultColWidth="11.421875" defaultRowHeight="12.75"/>
  <cols>
    <col min="1" max="1" width="24.140625" style="0" customWidth="1"/>
    <col min="2" max="2" width="16.57421875" style="1" customWidth="1"/>
    <col min="3" max="3" width="18.00390625" style="0" customWidth="1"/>
    <col min="4" max="4" width="17.421875" style="0" bestFit="1" customWidth="1"/>
  </cols>
  <sheetData>
    <row r="1" spans="1:4" ht="19.5" customHeight="1">
      <c r="A1" s="32" t="s">
        <v>454</v>
      </c>
      <c r="B1" s="32"/>
      <c r="C1" s="32"/>
      <c r="D1" s="32"/>
    </row>
    <row r="2" spans="1:4" s="4" customFormat="1" ht="35.25" customHeight="1">
      <c r="A2" s="31" t="s">
        <v>460</v>
      </c>
      <c r="B2" s="31"/>
      <c r="C2" s="31"/>
      <c r="D2" s="31"/>
    </row>
    <row r="3" spans="1:4" s="5" customFormat="1" ht="26.25">
      <c r="A3" s="5" t="s">
        <v>0</v>
      </c>
      <c r="B3" s="6" t="s">
        <v>456</v>
      </c>
      <c r="C3" s="7" t="s">
        <v>458</v>
      </c>
      <c r="D3" s="8" t="s">
        <v>457</v>
      </c>
    </row>
    <row r="4" spans="1:4" ht="12.75">
      <c r="A4" t="s">
        <v>112</v>
      </c>
      <c r="B4" s="1">
        <v>1407</v>
      </c>
      <c r="C4" s="1">
        <v>49</v>
      </c>
      <c r="D4" s="26">
        <f>C4/B4</f>
        <v>0.03482587064676617</v>
      </c>
    </row>
    <row r="5" spans="1:4" ht="12.75">
      <c r="A5" t="s">
        <v>113</v>
      </c>
      <c r="B5" s="1">
        <v>973</v>
      </c>
      <c r="C5" s="1">
        <v>68</v>
      </c>
      <c r="D5" s="26">
        <f aca="true" t="shared" si="0" ref="D5:D61">C5/B5</f>
        <v>0.0698869475847893</v>
      </c>
    </row>
    <row r="6" spans="1:4" ht="12.75">
      <c r="A6" t="s">
        <v>114</v>
      </c>
      <c r="B6" s="1">
        <v>3093</v>
      </c>
      <c r="C6" s="1">
        <v>86</v>
      </c>
      <c r="D6" s="26">
        <f t="shared" si="0"/>
        <v>0.02780472033624313</v>
      </c>
    </row>
    <row r="7" spans="1:4" ht="12.75">
      <c r="A7" t="s">
        <v>115</v>
      </c>
      <c r="B7" s="1">
        <v>1164</v>
      </c>
      <c r="C7" s="1">
        <v>44</v>
      </c>
      <c r="D7" s="26">
        <f t="shared" si="0"/>
        <v>0.037800687285223365</v>
      </c>
    </row>
    <row r="8" spans="1:4" ht="12.75">
      <c r="A8" t="s">
        <v>116</v>
      </c>
      <c r="B8" s="1">
        <v>531</v>
      </c>
      <c r="C8" s="1">
        <v>52</v>
      </c>
      <c r="D8" s="26">
        <f t="shared" si="0"/>
        <v>0.09792843691148775</v>
      </c>
    </row>
    <row r="9" spans="1:4" ht="12.75">
      <c r="A9" t="s">
        <v>117</v>
      </c>
      <c r="B9" s="1">
        <v>1565</v>
      </c>
      <c r="C9" s="1">
        <v>46</v>
      </c>
      <c r="D9" s="26">
        <f t="shared" si="0"/>
        <v>0.02939297124600639</v>
      </c>
    </row>
    <row r="10" spans="1:4" ht="12.75">
      <c r="A10" t="s">
        <v>118</v>
      </c>
      <c r="B10" s="1">
        <v>2387</v>
      </c>
      <c r="C10" s="1">
        <v>108</v>
      </c>
      <c r="D10" s="26">
        <f t="shared" si="0"/>
        <v>0.04524507750314202</v>
      </c>
    </row>
    <row r="11" spans="1:4" ht="12.75">
      <c r="A11" t="s">
        <v>119</v>
      </c>
      <c r="B11" s="1">
        <v>4068</v>
      </c>
      <c r="C11" s="1">
        <v>66</v>
      </c>
      <c r="D11" s="26">
        <f t="shared" si="0"/>
        <v>0.016224188790560472</v>
      </c>
    </row>
    <row r="12" spans="1:4" ht="12.75">
      <c r="A12" t="s">
        <v>120</v>
      </c>
      <c r="B12" s="1">
        <v>2357</v>
      </c>
      <c r="C12" s="1">
        <v>133</v>
      </c>
      <c r="D12" s="26">
        <f t="shared" si="0"/>
        <v>0.05642766228256258</v>
      </c>
    </row>
    <row r="13" spans="1:4" ht="12.75">
      <c r="A13" t="s">
        <v>121</v>
      </c>
      <c r="B13" s="1">
        <v>5240</v>
      </c>
      <c r="C13" s="1">
        <v>139</v>
      </c>
      <c r="D13" s="26">
        <f t="shared" si="0"/>
        <v>0.02652671755725191</v>
      </c>
    </row>
    <row r="14" spans="1:4" ht="12.75">
      <c r="A14" t="s">
        <v>122</v>
      </c>
      <c r="B14" s="1">
        <v>2603</v>
      </c>
      <c r="C14" s="1">
        <v>135</v>
      </c>
      <c r="D14" s="26">
        <f t="shared" si="0"/>
        <v>0.051863234729158665</v>
      </c>
    </row>
    <row r="15" spans="1:4" ht="12.75">
      <c r="A15" t="s">
        <v>123</v>
      </c>
      <c r="B15" s="1">
        <v>1187</v>
      </c>
      <c r="C15" s="1">
        <v>35</v>
      </c>
      <c r="D15" s="26">
        <f t="shared" si="0"/>
        <v>0.02948609941027801</v>
      </c>
    </row>
    <row r="16" spans="1:4" ht="12.75">
      <c r="A16" t="s">
        <v>124</v>
      </c>
      <c r="B16" s="1">
        <v>5584</v>
      </c>
      <c r="C16" s="1">
        <v>176</v>
      </c>
      <c r="D16" s="26">
        <f t="shared" si="0"/>
        <v>0.03151862464183381</v>
      </c>
    </row>
    <row r="17" spans="1:4" ht="12.75">
      <c r="A17" t="s">
        <v>125</v>
      </c>
      <c r="B17" s="1">
        <v>2855</v>
      </c>
      <c r="C17" s="1">
        <v>133</v>
      </c>
      <c r="D17" s="26">
        <f t="shared" si="0"/>
        <v>0.04658493870402802</v>
      </c>
    </row>
    <row r="18" spans="1:4" ht="12.75">
      <c r="A18" t="s">
        <v>126</v>
      </c>
      <c r="B18" s="1">
        <v>325</v>
      </c>
      <c r="C18" s="1">
        <v>9</v>
      </c>
      <c r="D18" s="26">
        <f t="shared" si="0"/>
        <v>0.027692307692307693</v>
      </c>
    </row>
    <row r="19" spans="1:4" ht="12.75">
      <c r="A19" t="s">
        <v>127</v>
      </c>
      <c r="B19" s="1">
        <v>322</v>
      </c>
      <c r="C19" s="1">
        <v>16</v>
      </c>
      <c r="D19" s="26">
        <f t="shared" si="0"/>
        <v>0.049689440993788817</v>
      </c>
    </row>
    <row r="20" spans="1:4" ht="12.75">
      <c r="A20" t="s">
        <v>128</v>
      </c>
      <c r="B20" s="1">
        <v>3420</v>
      </c>
      <c r="C20" s="1">
        <v>138</v>
      </c>
      <c r="D20" s="26">
        <f t="shared" si="0"/>
        <v>0.04035087719298246</v>
      </c>
    </row>
    <row r="21" spans="1:4" ht="12.75">
      <c r="A21" t="s">
        <v>523</v>
      </c>
      <c r="B21" s="1">
        <v>1038</v>
      </c>
      <c r="C21" s="1">
        <v>33</v>
      </c>
      <c r="D21" s="26">
        <f t="shared" si="0"/>
        <v>0.031791907514450865</v>
      </c>
    </row>
    <row r="22" spans="1:4" ht="12.75">
      <c r="A22" t="s">
        <v>129</v>
      </c>
      <c r="B22" s="1">
        <v>2134</v>
      </c>
      <c r="C22" s="1">
        <v>74</v>
      </c>
      <c r="D22" s="26">
        <f t="shared" si="0"/>
        <v>0.03467666354264293</v>
      </c>
    </row>
    <row r="23" spans="1:4" ht="12.75">
      <c r="A23" t="s">
        <v>130</v>
      </c>
      <c r="B23" s="1">
        <v>2874</v>
      </c>
      <c r="C23" s="1">
        <v>51</v>
      </c>
      <c r="D23" s="26">
        <f t="shared" si="0"/>
        <v>0.017745302713987474</v>
      </c>
    </row>
    <row r="24" spans="1:4" ht="12.75">
      <c r="A24" t="s">
        <v>524</v>
      </c>
      <c r="B24" s="1">
        <v>1130</v>
      </c>
      <c r="C24" s="1">
        <v>60</v>
      </c>
      <c r="D24" s="26">
        <f t="shared" si="0"/>
        <v>0.05309734513274336</v>
      </c>
    </row>
    <row r="25" spans="1:4" ht="12.75">
      <c r="A25" t="s">
        <v>525</v>
      </c>
      <c r="B25" s="1">
        <v>4269</v>
      </c>
      <c r="C25" s="1">
        <v>160</v>
      </c>
      <c r="D25" s="26">
        <f t="shared" si="0"/>
        <v>0.037479503396579995</v>
      </c>
    </row>
    <row r="26" spans="1:4" ht="12.75">
      <c r="A26" t="s">
        <v>526</v>
      </c>
      <c r="B26" s="1">
        <v>2180</v>
      </c>
      <c r="C26" s="1">
        <v>57</v>
      </c>
      <c r="D26" s="26">
        <f t="shared" si="0"/>
        <v>0.02614678899082569</v>
      </c>
    </row>
    <row r="27" spans="1:4" ht="12.75">
      <c r="A27" t="s">
        <v>131</v>
      </c>
      <c r="B27" s="1">
        <v>3974</v>
      </c>
      <c r="C27" s="1">
        <v>65</v>
      </c>
      <c r="D27" s="26">
        <f t="shared" si="0"/>
        <v>0.016356316054353295</v>
      </c>
    </row>
    <row r="28" spans="1:4" ht="12.75">
      <c r="A28" t="s">
        <v>132</v>
      </c>
      <c r="B28" s="1">
        <v>1166</v>
      </c>
      <c r="C28" s="1">
        <v>28</v>
      </c>
      <c r="D28" s="26">
        <f t="shared" si="0"/>
        <v>0.024013722126929673</v>
      </c>
    </row>
    <row r="29" spans="1:4" ht="12.75">
      <c r="A29" t="s">
        <v>133</v>
      </c>
      <c r="B29" s="1">
        <v>2730</v>
      </c>
      <c r="C29" s="1">
        <v>92</v>
      </c>
      <c r="D29" s="26">
        <f t="shared" si="0"/>
        <v>0.0336996336996337</v>
      </c>
    </row>
    <row r="30" spans="1:4" ht="12.75">
      <c r="A30" t="s">
        <v>134</v>
      </c>
      <c r="B30" s="1">
        <v>656</v>
      </c>
      <c r="C30" s="1">
        <v>16</v>
      </c>
      <c r="D30" s="26">
        <f t="shared" si="0"/>
        <v>0.024390243902439025</v>
      </c>
    </row>
    <row r="31" spans="1:4" ht="12.75">
      <c r="A31" t="s">
        <v>135</v>
      </c>
      <c r="B31" s="1">
        <v>2115</v>
      </c>
      <c r="C31" s="1">
        <v>65</v>
      </c>
      <c r="D31" s="26">
        <f t="shared" si="0"/>
        <v>0.030732860520094562</v>
      </c>
    </row>
    <row r="32" spans="1:4" ht="12.75">
      <c r="A32" t="s">
        <v>136</v>
      </c>
      <c r="B32" s="1">
        <v>3462</v>
      </c>
      <c r="C32" s="1">
        <v>106</v>
      </c>
      <c r="D32" s="26">
        <f t="shared" si="0"/>
        <v>0.030618139803581745</v>
      </c>
    </row>
    <row r="33" spans="1:4" ht="12.75">
      <c r="A33" t="s">
        <v>137</v>
      </c>
      <c r="B33" s="1">
        <v>953</v>
      </c>
      <c r="C33" s="1">
        <v>43</v>
      </c>
      <c r="D33" s="26">
        <f t="shared" si="0"/>
        <v>0.04512067156348373</v>
      </c>
    </row>
    <row r="34" spans="1:4" ht="12.75">
      <c r="A34" t="s">
        <v>138</v>
      </c>
      <c r="B34" s="1">
        <v>889</v>
      </c>
      <c r="C34" s="1">
        <v>41</v>
      </c>
      <c r="D34" s="26">
        <f t="shared" si="0"/>
        <v>0.04611923509561305</v>
      </c>
    </row>
    <row r="35" spans="1:4" ht="12.75">
      <c r="A35" t="s">
        <v>139</v>
      </c>
      <c r="B35" s="1">
        <v>1668</v>
      </c>
      <c r="C35" s="1">
        <v>51</v>
      </c>
      <c r="D35" s="26">
        <f t="shared" si="0"/>
        <v>0.030575539568345324</v>
      </c>
    </row>
    <row r="36" spans="1:4" ht="12.75">
      <c r="A36" t="s">
        <v>140</v>
      </c>
      <c r="B36" s="1">
        <v>2325</v>
      </c>
      <c r="C36" s="1">
        <v>53</v>
      </c>
      <c r="D36" s="26">
        <f t="shared" si="0"/>
        <v>0.022795698924731184</v>
      </c>
    </row>
    <row r="37" spans="1:4" ht="12.75">
      <c r="A37" t="s">
        <v>455</v>
      </c>
      <c r="B37" s="1">
        <v>1357</v>
      </c>
      <c r="C37" s="1">
        <v>30</v>
      </c>
      <c r="D37" s="26">
        <f t="shared" si="0"/>
        <v>0.02210759027266028</v>
      </c>
    </row>
    <row r="38" spans="1:4" ht="12.75">
      <c r="A38" t="s">
        <v>141</v>
      </c>
      <c r="B38" s="1">
        <v>1708</v>
      </c>
      <c r="C38" s="1">
        <v>68</v>
      </c>
      <c r="D38" s="26">
        <f t="shared" si="0"/>
        <v>0.03981264637002342</v>
      </c>
    </row>
    <row r="39" spans="1:4" ht="12.75">
      <c r="A39" t="s">
        <v>142</v>
      </c>
      <c r="B39" s="1">
        <v>180</v>
      </c>
      <c r="C39" s="1">
        <v>7</v>
      </c>
      <c r="D39" s="26">
        <f t="shared" si="0"/>
        <v>0.03888888888888889</v>
      </c>
    </row>
    <row r="40" spans="1:4" ht="12.75">
      <c r="A40" t="s">
        <v>527</v>
      </c>
      <c r="B40" s="1">
        <v>1079</v>
      </c>
      <c r="C40" s="1">
        <v>45</v>
      </c>
      <c r="D40" s="26">
        <f t="shared" si="0"/>
        <v>0.04170528266913809</v>
      </c>
    </row>
    <row r="41" spans="1:4" ht="12.75">
      <c r="A41" t="s">
        <v>528</v>
      </c>
      <c r="B41" s="1">
        <v>1137</v>
      </c>
      <c r="C41" s="1">
        <v>39</v>
      </c>
      <c r="D41" s="26">
        <f t="shared" si="0"/>
        <v>0.03430079155672823</v>
      </c>
    </row>
    <row r="42" spans="1:4" ht="12.75">
      <c r="A42" t="s">
        <v>529</v>
      </c>
      <c r="B42" s="1">
        <v>992</v>
      </c>
      <c r="C42" s="1">
        <v>32</v>
      </c>
      <c r="D42" s="26">
        <f t="shared" si="0"/>
        <v>0.03225806451612903</v>
      </c>
    </row>
    <row r="43" spans="1:4" ht="12.75">
      <c r="A43" t="s">
        <v>530</v>
      </c>
      <c r="B43" s="1">
        <v>979</v>
      </c>
      <c r="C43" s="1">
        <v>27</v>
      </c>
      <c r="D43" s="26">
        <f t="shared" si="0"/>
        <v>0.027579162410623085</v>
      </c>
    </row>
    <row r="44" spans="1:4" ht="12.75">
      <c r="A44" t="s">
        <v>531</v>
      </c>
      <c r="B44" s="1">
        <v>1683</v>
      </c>
      <c r="C44" s="1">
        <v>58</v>
      </c>
      <c r="D44" s="26">
        <f t="shared" si="0"/>
        <v>0.0344622697563874</v>
      </c>
    </row>
    <row r="45" spans="1:4" ht="12.75">
      <c r="A45" t="s">
        <v>143</v>
      </c>
      <c r="B45" s="1">
        <v>456</v>
      </c>
      <c r="C45" s="1">
        <v>26</v>
      </c>
      <c r="D45" s="26">
        <f t="shared" si="0"/>
        <v>0.05701754385964912</v>
      </c>
    </row>
    <row r="46" spans="1:4" ht="12.75">
      <c r="A46" t="s">
        <v>144</v>
      </c>
      <c r="B46" s="1">
        <v>5248</v>
      </c>
      <c r="C46" s="1">
        <v>153</v>
      </c>
      <c r="D46" s="26">
        <f t="shared" si="0"/>
        <v>0.029153963414634148</v>
      </c>
    </row>
    <row r="47" spans="1:4" ht="12.75">
      <c r="A47" t="s">
        <v>145</v>
      </c>
      <c r="B47" s="1">
        <v>2635</v>
      </c>
      <c r="C47" s="1">
        <v>72</v>
      </c>
      <c r="D47" s="26">
        <f t="shared" si="0"/>
        <v>0.02732447817836812</v>
      </c>
    </row>
    <row r="48" spans="1:4" ht="12.75">
      <c r="A48" t="s">
        <v>146</v>
      </c>
      <c r="B48" s="1">
        <v>2111</v>
      </c>
      <c r="C48" s="1">
        <v>95</v>
      </c>
      <c r="D48" s="26">
        <f t="shared" si="0"/>
        <v>0.045002368545712934</v>
      </c>
    </row>
    <row r="49" spans="1:4" ht="12.75">
      <c r="A49" t="s">
        <v>147</v>
      </c>
      <c r="B49" s="1">
        <v>593</v>
      </c>
      <c r="C49" s="1">
        <v>19</v>
      </c>
      <c r="D49" s="26">
        <f t="shared" si="0"/>
        <v>0.03204047217537943</v>
      </c>
    </row>
    <row r="50" spans="1:4" ht="12.75">
      <c r="A50" t="s">
        <v>148</v>
      </c>
      <c r="B50" s="1">
        <v>1795</v>
      </c>
      <c r="C50" s="1">
        <v>104</v>
      </c>
      <c r="D50" s="26">
        <f t="shared" si="0"/>
        <v>0.057938718662952644</v>
      </c>
    </row>
    <row r="51" spans="1:4" ht="12.75">
      <c r="A51" t="s">
        <v>149</v>
      </c>
      <c r="B51" s="1">
        <v>408</v>
      </c>
      <c r="C51" s="1">
        <v>9</v>
      </c>
      <c r="D51" s="26">
        <f t="shared" si="0"/>
        <v>0.022058823529411766</v>
      </c>
    </row>
    <row r="52" spans="1:4" ht="12.75">
      <c r="A52" t="s">
        <v>150</v>
      </c>
      <c r="B52" s="1">
        <v>119</v>
      </c>
      <c r="C52" s="1">
        <v>6</v>
      </c>
      <c r="D52" s="26">
        <f t="shared" si="0"/>
        <v>0.05042016806722689</v>
      </c>
    </row>
    <row r="53" spans="1:4" ht="12.75">
      <c r="A53" t="s">
        <v>151</v>
      </c>
      <c r="B53" s="1">
        <v>1693</v>
      </c>
      <c r="C53" s="1">
        <v>55</v>
      </c>
      <c r="D53" s="26">
        <f t="shared" si="0"/>
        <v>0.032486709982279975</v>
      </c>
    </row>
    <row r="54" spans="1:4" ht="12.75">
      <c r="A54" t="s">
        <v>152</v>
      </c>
      <c r="B54" s="1">
        <v>2660</v>
      </c>
      <c r="C54" s="1">
        <v>61</v>
      </c>
      <c r="D54" s="26">
        <f t="shared" si="0"/>
        <v>0.02293233082706767</v>
      </c>
    </row>
    <row r="55" spans="1:4" ht="12.75">
      <c r="A55" t="s">
        <v>153</v>
      </c>
      <c r="B55" s="1">
        <v>3284</v>
      </c>
      <c r="C55" s="1">
        <v>84</v>
      </c>
      <c r="D55" s="26">
        <f t="shared" si="0"/>
        <v>0.025578562728380026</v>
      </c>
    </row>
    <row r="56" spans="1:4" ht="12.75">
      <c r="A56" t="s">
        <v>154</v>
      </c>
      <c r="B56" s="1">
        <v>2034</v>
      </c>
      <c r="C56" s="1">
        <v>73</v>
      </c>
      <c r="D56" s="26">
        <f t="shared" si="0"/>
        <v>0.035889872173058016</v>
      </c>
    </row>
    <row r="57" spans="1:4" ht="12.75">
      <c r="A57" t="s">
        <v>155</v>
      </c>
      <c r="B57" s="1">
        <v>1690</v>
      </c>
      <c r="C57" s="1">
        <v>34</v>
      </c>
      <c r="D57" s="26">
        <f t="shared" si="0"/>
        <v>0.020118343195266272</v>
      </c>
    </row>
    <row r="58" spans="1:4" ht="12.75">
      <c r="A58" t="s">
        <v>156</v>
      </c>
      <c r="B58" s="1">
        <v>1189</v>
      </c>
      <c r="C58" s="1">
        <v>28</v>
      </c>
      <c r="D58" s="26">
        <f t="shared" si="0"/>
        <v>0.023549201009251473</v>
      </c>
    </row>
    <row r="59" spans="1:4" ht="12.75">
      <c r="A59" t="s">
        <v>157</v>
      </c>
      <c r="B59" s="1">
        <v>1111</v>
      </c>
      <c r="C59" s="1">
        <v>34</v>
      </c>
      <c r="D59" s="26">
        <f t="shared" si="0"/>
        <v>0.0306030603060306</v>
      </c>
    </row>
    <row r="60" spans="1:4" ht="12.75">
      <c r="A60" t="s">
        <v>532</v>
      </c>
      <c r="B60" s="1">
        <v>1195</v>
      </c>
      <c r="C60" s="1">
        <v>46</v>
      </c>
      <c r="D60" s="26">
        <f t="shared" si="0"/>
        <v>0.038493723849372385</v>
      </c>
    </row>
    <row r="61" spans="1:4" ht="16.5" customHeight="1">
      <c r="A61" s="2" t="s">
        <v>52</v>
      </c>
      <c r="B61" s="23">
        <f>SUM(B4:B60)</f>
        <v>109980</v>
      </c>
      <c r="C61" s="23">
        <f>SUM(C4:C60)</f>
        <v>3633</v>
      </c>
      <c r="D61" s="27">
        <f t="shared" si="0"/>
        <v>0.033033278777959627</v>
      </c>
    </row>
    <row r="62" spans="2:4" ht="12.75">
      <c r="B62"/>
      <c r="C62" s="1"/>
      <c r="D62" s="26"/>
    </row>
    <row r="63" spans="2:4" ht="12.75">
      <c r="B63"/>
      <c r="C63" s="1"/>
      <c r="D63" s="26"/>
    </row>
    <row r="64" spans="2:4" ht="12.75">
      <c r="B64"/>
      <c r="C64" s="1"/>
      <c r="D64" s="26"/>
    </row>
    <row r="65" spans="2:4" ht="12.75">
      <c r="B65"/>
      <c r="C65" s="1"/>
      <c r="D65" s="26"/>
    </row>
    <row r="66" spans="2:4" ht="12.75">
      <c r="B66"/>
      <c r="C66" s="1"/>
      <c r="D66" s="26"/>
    </row>
    <row r="67" spans="2:4" ht="12.75">
      <c r="B67"/>
      <c r="C67" s="1"/>
      <c r="D67" s="26"/>
    </row>
    <row r="68" spans="2:4" ht="12.75">
      <c r="B68"/>
      <c r="C68" s="1"/>
      <c r="D68" s="26"/>
    </row>
    <row r="69" spans="2:4" ht="12.75">
      <c r="B69"/>
      <c r="C69" s="1"/>
      <c r="D69" s="26"/>
    </row>
    <row r="70" spans="2:4" ht="12.75">
      <c r="B70"/>
      <c r="C70" s="1"/>
      <c r="D70" s="26"/>
    </row>
    <row r="71" spans="2:4" ht="12.75">
      <c r="B71"/>
      <c r="C71" s="1"/>
      <c r="D71" s="26"/>
    </row>
    <row r="72" spans="2:4" ht="12.75">
      <c r="B72"/>
      <c r="C72" s="1"/>
      <c r="D72" s="26"/>
    </row>
    <row r="73" spans="2:4" ht="12.75">
      <c r="B73"/>
      <c r="D73" s="26"/>
    </row>
    <row r="74" spans="2:4" ht="12.75">
      <c r="B74"/>
      <c r="D74" s="26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</sheetData>
  <mergeCells count="2">
    <mergeCell ref="A1:D1"/>
    <mergeCell ref="A2:D2"/>
  </mergeCells>
  <printOptions gridLines="1"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0"/>
  <sheetViews>
    <sheetView workbookViewId="0" topLeftCell="A1">
      <selection activeCell="D14" sqref="D14"/>
    </sheetView>
  </sheetViews>
  <sheetFormatPr defaultColWidth="11.421875" defaultRowHeight="12.75"/>
  <cols>
    <col min="1" max="1" width="24.140625" style="0" customWidth="1"/>
    <col min="2" max="2" width="16.57421875" style="1" customWidth="1"/>
    <col min="3" max="3" width="18.00390625" style="0" customWidth="1"/>
    <col min="4" max="4" width="17.421875" style="0" bestFit="1" customWidth="1"/>
  </cols>
  <sheetData>
    <row r="1" spans="1:4" ht="19.5" customHeight="1">
      <c r="A1" s="32" t="s">
        <v>454</v>
      </c>
      <c r="B1" s="32"/>
      <c r="C1" s="32"/>
      <c r="D1" s="32"/>
    </row>
    <row r="2" spans="1:4" s="4" customFormat="1" ht="35.25" customHeight="1">
      <c r="A2" s="31" t="s">
        <v>460</v>
      </c>
      <c r="B2" s="31"/>
      <c r="C2" s="31"/>
      <c r="D2" s="31"/>
    </row>
    <row r="3" spans="1:4" s="5" customFormat="1" ht="26.25">
      <c r="A3" s="5" t="s">
        <v>0</v>
      </c>
      <c r="B3" s="6" t="s">
        <v>456</v>
      </c>
      <c r="C3" s="7" t="s">
        <v>458</v>
      </c>
      <c r="D3" s="8" t="s">
        <v>457</v>
      </c>
    </row>
    <row r="4" spans="1:4" ht="12.75">
      <c r="A4" t="s">
        <v>159</v>
      </c>
      <c r="B4" s="1">
        <v>542</v>
      </c>
      <c r="C4" s="1">
        <v>23</v>
      </c>
      <c r="D4" s="26">
        <f>C4/B4</f>
        <v>0.042435424354243544</v>
      </c>
    </row>
    <row r="5" spans="1:4" ht="12.75">
      <c r="A5" t="s">
        <v>516</v>
      </c>
      <c r="B5" s="1">
        <v>840</v>
      </c>
      <c r="C5" s="1">
        <v>16</v>
      </c>
      <c r="D5" s="26">
        <f aca="true" t="shared" si="0" ref="D5:D54">C5/B5</f>
        <v>0.01904761904761905</v>
      </c>
    </row>
    <row r="6" spans="1:4" ht="12.75">
      <c r="A6" t="s">
        <v>160</v>
      </c>
      <c r="B6" s="1">
        <v>1374</v>
      </c>
      <c r="C6" s="1">
        <v>37</v>
      </c>
      <c r="D6" s="26">
        <f t="shared" si="0"/>
        <v>0.026928675400291122</v>
      </c>
    </row>
    <row r="7" spans="1:4" ht="12.75">
      <c r="A7" t="s">
        <v>161</v>
      </c>
      <c r="B7" s="1">
        <v>543</v>
      </c>
      <c r="C7" s="1">
        <v>19</v>
      </c>
      <c r="D7" s="26">
        <f t="shared" si="0"/>
        <v>0.034990791896869246</v>
      </c>
    </row>
    <row r="8" spans="1:4" ht="12.75">
      <c r="A8" t="s">
        <v>162</v>
      </c>
      <c r="B8" s="1">
        <v>959</v>
      </c>
      <c r="C8" s="1">
        <v>18</v>
      </c>
      <c r="D8" s="26">
        <f t="shared" si="0"/>
        <v>0.018769551616266946</v>
      </c>
    </row>
    <row r="9" spans="1:4" ht="12.75">
      <c r="A9" t="s">
        <v>164</v>
      </c>
      <c r="B9" s="1">
        <v>2155</v>
      </c>
      <c r="C9" s="1">
        <v>25</v>
      </c>
      <c r="D9" s="26">
        <f t="shared" si="0"/>
        <v>0.01160092807424594</v>
      </c>
    </row>
    <row r="10" spans="1:4" ht="12.75">
      <c r="A10" t="s">
        <v>165</v>
      </c>
      <c r="B10" s="1">
        <v>2049</v>
      </c>
      <c r="C10" s="1">
        <v>59</v>
      </c>
      <c r="D10" s="26">
        <f t="shared" si="0"/>
        <v>0.02879453391898487</v>
      </c>
    </row>
    <row r="11" spans="1:4" ht="12.75">
      <c r="A11" t="s">
        <v>166</v>
      </c>
      <c r="B11" s="1">
        <v>1485</v>
      </c>
      <c r="C11" s="1">
        <v>24</v>
      </c>
      <c r="D11" s="26">
        <f t="shared" si="0"/>
        <v>0.01616161616161616</v>
      </c>
    </row>
    <row r="12" spans="1:4" ht="12.75">
      <c r="A12" t="s">
        <v>167</v>
      </c>
      <c r="B12" s="1">
        <v>522</v>
      </c>
      <c r="C12" s="1">
        <v>40</v>
      </c>
      <c r="D12" s="26">
        <f t="shared" si="0"/>
        <v>0.07662835249042145</v>
      </c>
    </row>
    <row r="13" spans="1:4" ht="12.75">
      <c r="A13" t="s">
        <v>168</v>
      </c>
      <c r="B13" s="1">
        <v>5269</v>
      </c>
      <c r="C13" s="1">
        <v>153</v>
      </c>
      <c r="D13" s="26">
        <f t="shared" si="0"/>
        <v>0.029037768077434047</v>
      </c>
    </row>
    <row r="14" spans="1:4" ht="12.75">
      <c r="A14" t="s">
        <v>169</v>
      </c>
      <c r="B14" s="1">
        <v>1695</v>
      </c>
      <c r="C14" s="1">
        <v>33</v>
      </c>
      <c r="D14" s="26">
        <f t="shared" si="0"/>
        <v>0.019469026548672566</v>
      </c>
    </row>
    <row r="15" spans="1:4" ht="12.75">
      <c r="A15" t="s">
        <v>170</v>
      </c>
      <c r="B15" s="1">
        <v>675</v>
      </c>
      <c r="C15" s="1">
        <v>20</v>
      </c>
      <c r="D15" s="26">
        <f t="shared" si="0"/>
        <v>0.02962962962962963</v>
      </c>
    </row>
    <row r="16" spans="1:4" ht="12.75">
      <c r="A16" t="s">
        <v>171</v>
      </c>
      <c r="B16" s="1">
        <v>503</v>
      </c>
      <c r="C16" s="1">
        <v>9</v>
      </c>
      <c r="D16" s="26">
        <f t="shared" si="0"/>
        <v>0.017892644135188866</v>
      </c>
    </row>
    <row r="17" spans="1:4" ht="12.75">
      <c r="A17" t="s">
        <v>172</v>
      </c>
      <c r="B17" s="1">
        <v>297</v>
      </c>
      <c r="C17" s="1">
        <v>13</v>
      </c>
      <c r="D17" s="26">
        <f t="shared" si="0"/>
        <v>0.04377104377104377</v>
      </c>
    </row>
    <row r="18" spans="1:4" ht="12.75">
      <c r="A18" t="s">
        <v>173</v>
      </c>
      <c r="B18" s="1">
        <v>1141</v>
      </c>
      <c r="C18" s="1">
        <v>43</v>
      </c>
      <c r="D18" s="26">
        <f t="shared" si="0"/>
        <v>0.03768624014022787</v>
      </c>
    </row>
    <row r="19" spans="1:4" ht="12.75">
      <c r="A19" t="s">
        <v>163</v>
      </c>
      <c r="B19" s="1">
        <v>1002</v>
      </c>
      <c r="C19" s="1">
        <v>13</v>
      </c>
      <c r="D19" s="26">
        <f t="shared" si="0"/>
        <v>0.012974051896207584</v>
      </c>
    </row>
    <row r="20" spans="1:4" ht="12.75">
      <c r="A20" t="s">
        <v>174</v>
      </c>
      <c r="B20" s="1">
        <v>1124</v>
      </c>
      <c r="C20" s="1">
        <v>81</v>
      </c>
      <c r="D20" s="26">
        <f t="shared" si="0"/>
        <v>0.07206405693950178</v>
      </c>
    </row>
    <row r="21" spans="1:4" ht="12.75">
      <c r="A21" t="s">
        <v>175</v>
      </c>
      <c r="B21" s="1">
        <v>266</v>
      </c>
      <c r="C21" s="1">
        <v>32</v>
      </c>
      <c r="D21" s="26">
        <f t="shared" si="0"/>
        <v>0.12030075187969924</v>
      </c>
    </row>
    <row r="22" spans="1:4" ht="12.75">
      <c r="A22" t="s">
        <v>176</v>
      </c>
      <c r="B22" s="1">
        <v>753</v>
      </c>
      <c r="C22" s="1">
        <v>26</v>
      </c>
      <c r="D22" s="26">
        <f t="shared" si="0"/>
        <v>0.034528552456839307</v>
      </c>
    </row>
    <row r="23" spans="1:4" ht="12.75">
      <c r="A23" t="s">
        <v>177</v>
      </c>
      <c r="B23" s="1">
        <v>947</v>
      </c>
      <c r="C23" s="1">
        <v>16</v>
      </c>
      <c r="D23" s="26">
        <f t="shared" si="0"/>
        <v>0.01689545934530095</v>
      </c>
    </row>
    <row r="24" spans="1:4" ht="12.75">
      <c r="A24" t="s">
        <v>178</v>
      </c>
      <c r="B24" s="1">
        <v>2547</v>
      </c>
      <c r="C24" s="1">
        <v>47</v>
      </c>
      <c r="D24" s="26">
        <f t="shared" si="0"/>
        <v>0.01845308205732234</v>
      </c>
    </row>
    <row r="25" spans="1:4" ht="12.75">
      <c r="A25" t="s">
        <v>179</v>
      </c>
      <c r="B25" s="1">
        <v>1760</v>
      </c>
      <c r="C25" s="1">
        <v>41</v>
      </c>
      <c r="D25" s="26">
        <f t="shared" si="0"/>
        <v>0.023295454545454546</v>
      </c>
    </row>
    <row r="26" spans="1:4" ht="12.75">
      <c r="A26" t="s">
        <v>180</v>
      </c>
      <c r="B26" s="1">
        <v>1778</v>
      </c>
      <c r="C26" s="1">
        <v>33</v>
      </c>
      <c r="D26" s="26">
        <f t="shared" si="0"/>
        <v>0.01856017997750281</v>
      </c>
    </row>
    <row r="27" spans="1:4" ht="12.75">
      <c r="A27" t="s">
        <v>181</v>
      </c>
      <c r="B27" s="1">
        <v>447</v>
      </c>
      <c r="C27" s="1">
        <v>6</v>
      </c>
      <c r="D27" s="26">
        <f t="shared" si="0"/>
        <v>0.013422818791946308</v>
      </c>
    </row>
    <row r="28" spans="1:4" ht="12.75">
      <c r="A28" t="s">
        <v>182</v>
      </c>
      <c r="B28" s="1">
        <v>547</v>
      </c>
      <c r="C28" s="1">
        <v>26</v>
      </c>
      <c r="D28" s="26">
        <f t="shared" si="0"/>
        <v>0.04753199268738574</v>
      </c>
    </row>
    <row r="29" spans="1:4" ht="12.75">
      <c r="A29" t="s">
        <v>183</v>
      </c>
      <c r="B29" s="1">
        <v>855</v>
      </c>
      <c r="C29" s="1">
        <v>13</v>
      </c>
      <c r="D29" s="26">
        <f t="shared" si="0"/>
        <v>0.0152046783625731</v>
      </c>
    </row>
    <row r="30" spans="1:4" ht="12.75">
      <c r="A30" t="s">
        <v>184</v>
      </c>
      <c r="B30" s="1">
        <v>857</v>
      </c>
      <c r="C30" s="1">
        <v>16</v>
      </c>
      <c r="D30" s="26">
        <f t="shared" si="0"/>
        <v>0.01866977829638273</v>
      </c>
    </row>
    <row r="31" spans="1:4" ht="12.75">
      <c r="A31" t="s">
        <v>185</v>
      </c>
      <c r="B31" s="1">
        <v>844</v>
      </c>
      <c r="C31" s="1">
        <v>19</v>
      </c>
      <c r="D31" s="26">
        <f t="shared" si="0"/>
        <v>0.022511848341232227</v>
      </c>
    </row>
    <row r="32" spans="1:4" ht="12.75">
      <c r="A32" t="s">
        <v>517</v>
      </c>
      <c r="B32" s="1">
        <v>844</v>
      </c>
      <c r="C32" s="1">
        <v>33</v>
      </c>
      <c r="D32" s="26">
        <f t="shared" si="0"/>
        <v>0.03909952606635071</v>
      </c>
    </row>
    <row r="33" spans="1:4" ht="12.75">
      <c r="A33" t="s">
        <v>518</v>
      </c>
      <c r="B33" s="1">
        <v>915</v>
      </c>
      <c r="C33" s="1">
        <v>43</v>
      </c>
      <c r="D33" s="26">
        <f t="shared" si="0"/>
        <v>0.046994535519125684</v>
      </c>
    </row>
    <row r="34" spans="1:4" ht="12.75">
      <c r="A34" t="s">
        <v>519</v>
      </c>
      <c r="B34" s="1">
        <v>269</v>
      </c>
      <c r="C34" s="1">
        <v>7</v>
      </c>
      <c r="D34" s="26">
        <f t="shared" si="0"/>
        <v>0.026022304832713755</v>
      </c>
    </row>
    <row r="35" spans="1:4" ht="12.75">
      <c r="A35" t="s">
        <v>520</v>
      </c>
      <c r="B35" s="1">
        <v>1537</v>
      </c>
      <c r="C35" s="1">
        <v>43</v>
      </c>
      <c r="D35" s="26">
        <f t="shared" si="0"/>
        <v>0.02797657774886142</v>
      </c>
    </row>
    <row r="36" spans="1:4" ht="12.75">
      <c r="A36" t="s">
        <v>521</v>
      </c>
      <c r="B36" s="1">
        <v>1363</v>
      </c>
      <c r="C36" s="1">
        <v>12</v>
      </c>
      <c r="D36" s="26">
        <f t="shared" si="0"/>
        <v>0.00880410858400587</v>
      </c>
    </row>
    <row r="37" spans="1:4" ht="12.75">
      <c r="A37" t="s">
        <v>522</v>
      </c>
      <c r="B37" s="1">
        <v>950</v>
      </c>
      <c r="C37" s="1">
        <v>39</v>
      </c>
      <c r="D37" s="26">
        <f t="shared" si="0"/>
        <v>0.04105263157894737</v>
      </c>
    </row>
    <row r="38" spans="1:4" ht="12.75">
      <c r="A38" t="s">
        <v>186</v>
      </c>
      <c r="B38" s="1">
        <v>1031</v>
      </c>
      <c r="C38" s="1">
        <v>24</v>
      </c>
      <c r="D38" s="26">
        <f t="shared" si="0"/>
        <v>0.023278370514064017</v>
      </c>
    </row>
    <row r="39" spans="1:4" ht="12.75">
      <c r="A39" t="s">
        <v>187</v>
      </c>
      <c r="B39" s="1">
        <v>1149</v>
      </c>
      <c r="C39" s="1">
        <v>40</v>
      </c>
      <c r="D39" s="26">
        <f t="shared" si="0"/>
        <v>0.034812880765883375</v>
      </c>
    </row>
    <row r="40" spans="1:4" ht="12.75">
      <c r="A40" t="s">
        <v>188</v>
      </c>
      <c r="B40" s="1">
        <v>837</v>
      </c>
      <c r="C40" s="1">
        <v>18</v>
      </c>
      <c r="D40" s="26">
        <f t="shared" si="0"/>
        <v>0.021505376344086023</v>
      </c>
    </row>
    <row r="41" spans="1:4" ht="12.75">
      <c r="A41" t="s">
        <v>189</v>
      </c>
      <c r="B41" s="1">
        <v>1139</v>
      </c>
      <c r="C41" s="1">
        <v>25</v>
      </c>
      <c r="D41" s="26">
        <f t="shared" si="0"/>
        <v>0.021949078138718173</v>
      </c>
    </row>
    <row r="42" spans="1:4" ht="12.75">
      <c r="A42" t="s">
        <v>190</v>
      </c>
      <c r="B42" s="1">
        <v>1108</v>
      </c>
      <c r="C42" s="1">
        <v>32</v>
      </c>
      <c r="D42" s="26">
        <f t="shared" si="0"/>
        <v>0.02888086642599278</v>
      </c>
    </row>
    <row r="43" spans="1:4" ht="12.75">
      <c r="A43" t="s">
        <v>191</v>
      </c>
      <c r="B43" s="1">
        <v>243</v>
      </c>
      <c r="C43" s="1">
        <v>7</v>
      </c>
      <c r="D43" s="26">
        <f t="shared" si="0"/>
        <v>0.02880658436213992</v>
      </c>
    </row>
    <row r="44" spans="1:4" ht="12.75">
      <c r="A44" t="s">
        <v>192</v>
      </c>
      <c r="B44" s="1">
        <v>854</v>
      </c>
      <c r="C44" s="1">
        <v>17</v>
      </c>
      <c r="D44" s="26">
        <f t="shared" si="0"/>
        <v>0.01990632318501171</v>
      </c>
    </row>
    <row r="45" spans="1:4" ht="12.75">
      <c r="A45" t="s">
        <v>193</v>
      </c>
      <c r="B45" s="1">
        <v>510</v>
      </c>
      <c r="C45" s="1">
        <v>15</v>
      </c>
      <c r="D45" s="26">
        <f t="shared" si="0"/>
        <v>0.029411764705882353</v>
      </c>
    </row>
    <row r="46" spans="1:4" ht="12.75">
      <c r="A46" t="s">
        <v>194</v>
      </c>
      <c r="B46" s="1">
        <v>1863</v>
      </c>
      <c r="C46" s="1">
        <v>36</v>
      </c>
      <c r="D46" s="26">
        <f t="shared" si="0"/>
        <v>0.01932367149758454</v>
      </c>
    </row>
    <row r="47" spans="1:4" ht="12.75">
      <c r="A47" t="s">
        <v>195</v>
      </c>
      <c r="B47" s="1">
        <v>562</v>
      </c>
      <c r="C47" s="1">
        <v>28</v>
      </c>
      <c r="D47" s="26">
        <f t="shared" si="0"/>
        <v>0.0498220640569395</v>
      </c>
    </row>
    <row r="48" spans="1:4" ht="12.75">
      <c r="A48" t="s">
        <v>196</v>
      </c>
      <c r="B48" s="1">
        <v>1185</v>
      </c>
      <c r="C48" s="1">
        <v>30</v>
      </c>
      <c r="D48" s="26">
        <f t="shared" si="0"/>
        <v>0.02531645569620253</v>
      </c>
    </row>
    <row r="49" spans="1:4" ht="12.75">
      <c r="A49" t="s">
        <v>197</v>
      </c>
      <c r="B49" s="1">
        <v>613</v>
      </c>
      <c r="C49" s="1">
        <v>10</v>
      </c>
      <c r="D49" s="26">
        <f t="shared" si="0"/>
        <v>0.01631321370309951</v>
      </c>
    </row>
    <row r="50" spans="1:4" ht="12.75">
      <c r="A50" t="s">
        <v>198</v>
      </c>
      <c r="B50" s="1">
        <v>646</v>
      </c>
      <c r="C50" s="1">
        <v>19</v>
      </c>
      <c r="D50" s="26">
        <f t="shared" si="0"/>
        <v>0.029411764705882353</v>
      </c>
    </row>
    <row r="51" spans="1:4" ht="12.75">
      <c r="A51" t="s">
        <v>158</v>
      </c>
      <c r="B51" s="1">
        <v>1656</v>
      </c>
      <c r="C51" s="1">
        <v>50</v>
      </c>
      <c r="D51" s="26">
        <f t="shared" si="0"/>
        <v>0.030193236714975844</v>
      </c>
    </row>
    <row r="52" spans="1:4" ht="12.75">
      <c r="A52" t="s">
        <v>199</v>
      </c>
      <c r="B52" s="1">
        <v>1283</v>
      </c>
      <c r="C52" s="1">
        <v>26</v>
      </c>
      <c r="D52" s="26">
        <f t="shared" si="0"/>
        <v>0.020265003897116135</v>
      </c>
    </row>
    <row r="53" spans="1:4" ht="12.75">
      <c r="A53" t="s">
        <v>200</v>
      </c>
      <c r="B53" s="1">
        <v>335</v>
      </c>
      <c r="C53" s="1">
        <v>17</v>
      </c>
      <c r="D53" s="26">
        <f t="shared" si="0"/>
        <v>0.050746268656716415</v>
      </c>
    </row>
    <row r="54" spans="1:4" ht="16.5" customHeight="1">
      <c r="A54" s="2" t="s">
        <v>52</v>
      </c>
      <c r="B54" s="23">
        <f>SUM(B4:B53)</f>
        <v>54668</v>
      </c>
      <c r="C54" s="23">
        <f>SUM(C4:C53)</f>
        <v>1472</v>
      </c>
      <c r="D54" s="27">
        <f t="shared" si="0"/>
        <v>0.02692617253237726</v>
      </c>
    </row>
    <row r="55" spans="2:4" ht="12.75">
      <c r="B55"/>
      <c r="C55" s="1"/>
      <c r="D55" s="26"/>
    </row>
    <row r="56" spans="2:4" ht="12.75">
      <c r="B56"/>
      <c r="C56" s="1"/>
      <c r="D56" s="26"/>
    </row>
    <row r="57" spans="2:4" ht="12.75">
      <c r="B57"/>
      <c r="C57" s="1"/>
      <c r="D57" s="26"/>
    </row>
    <row r="58" spans="2:4" ht="12.75">
      <c r="B58"/>
      <c r="C58" s="1"/>
      <c r="D58" s="26"/>
    </row>
    <row r="59" spans="2:4" ht="12.75">
      <c r="B59"/>
      <c r="C59" s="1"/>
      <c r="D59" s="26"/>
    </row>
    <row r="60" spans="2:4" ht="12.75">
      <c r="B60"/>
      <c r="C60" s="1"/>
      <c r="D60" s="26"/>
    </row>
    <row r="61" spans="2:4" ht="12.75">
      <c r="B61"/>
      <c r="C61" s="1"/>
      <c r="D61" s="26"/>
    </row>
    <row r="62" spans="2:4" ht="12.75">
      <c r="B62"/>
      <c r="C62" s="1"/>
      <c r="D62" s="26"/>
    </row>
    <row r="63" spans="2:4" ht="12.75">
      <c r="B63"/>
      <c r="C63" s="1"/>
      <c r="D63" s="26"/>
    </row>
    <row r="64" spans="2:4" ht="12.75">
      <c r="B64"/>
      <c r="C64" s="1"/>
      <c r="D64" s="26"/>
    </row>
    <row r="65" spans="2:4" ht="12.75">
      <c r="B65"/>
      <c r="C65" s="1"/>
      <c r="D65" s="26"/>
    </row>
    <row r="66" spans="2:4" ht="12.75">
      <c r="B66"/>
      <c r="C66" s="1"/>
      <c r="D66" s="26"/>
    </row>
    <row r="67" spans="2:4" ht="12.75">
      <c r="B67"/>
      <c r="C67" s="1"/>
      <c r="D67" s="26"/>
    </row>
    <row r="68" spans="2:4" ht="12.75">
      <c r="B68"/>
      <c r="C68" s="1"/>
      <c r="D68" s="26"/>
    </row>
    <row r="69" spans="2:4" ht="12.75">
      <c r="B69"/>
      <c r="C69" s="1"/>
      <c r="D69" s="26"/>
    </row>
    <row r="70" spans="2:4" ht="12.75">
      <c r="B70"/>
      <c r="C70" s="1"/>
      <c r="D70" s="26"/>
    </row>
    <row r="71" spans="2:4" ht="12.75">
      <c r="B71"/>
      <c r="C71" s="1"/>
      <c r="D71" s="26"/>
    </row>
    <row r="72" spans="2:4" ht="12.75">
      <c r="B72"/>
      <c r="C72" s="1"/>
      <c r="D72" s="26"/>
    </row>
    <row r="73" spans="2:4" ht="12.75">
      <c r="B73"/>
      <c r="D73" s="26"/>
    </row>
    <row r="74" spans="2:4" ht="12.75">
      <c r="B74"/>
      <c r="D74" s="26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</sheetData>
  <mergeCells count="2">
    <mergeCell ref="A1:D1"/>
    <mergeCell ref="A2:D2"/>
  </mergeCells>
  <printOptions gridLines="1"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0"/>
  <sheetViews>
    <sheetView workbookViewId="0" topLeftCell="A1">
      <selection activeCell="A1" sqref="A1:D1"/>
    </sheetView>
  </sheetViews>
  <sheetFormatPr defaultColWidth="11.421875" defaultRowHeight="12.75"/>
  <cols>
    <col min="1" max="1" width="24.140625" style="0" customWidth="1"/>
    <col min="2" max="2" width="16.57421875" style="1" customWidth="1"/>
    <col min="3" max="3" width="18.00390625" style="0" customWidth="1"/>
    <col min="4" max="4" width="17.421875" style="0" bestFit="1" customWidth="1"/>
  </cols>
  <sheetData>
    <row r="1" spans="1:4" ht="19.5" customHeight="1">
      <c r="A1" s="32" t="s">
        <v>454</v>
      </c>
      <c r="B1" s="32"/>
      <c r="C1" s="32"/>
      <c r="D1" s="32"/>
    </row>
    <row r="2" spans="1:4" s="4" customFormat="1" ht="35.25" customHeight="1">
      <c r="A2" s="31" t="s">
        <v>460</v>
      </c>
      <c r="B2" s="31"/>
      <c r="C2" s="31"/>
      <c r="D2" s="31"/>
    </row>
    <row r="3" spans="1:4" s="5" customFormat="1" ht="26.25">
      <c r="A3" s="5" t="s">
        <v>0</v>
      </c>
      <c r="B3" s="6" t="s">
        <v>456</v>
      </c>
      <c r="C3" s="7" t="s">
        <v>458</v>
      </c>
      <c r="D3" s="8" t="s">
        <v>457</v>
      </c>
    </row>
    <row r="4" spans="1:4" ht="12.75">
      <c r="A4" t="s">
        <v>201</v>
      </c>
      <c r="B4" s="1">
        <v>843</v>
      </c>
      <c r="C4" s="1">
        <v>48</v>
      </c>
      <c r="D4" s="26">
        <f>C4/B4</f>
        <v>0.05693950177935943</v>
      </c>
    </row>
    <row r="5" spans="1:4" ht="12.75">
      <c r="A5" t="s">
        <v>202</v>
      </c>
      <c r="B5" s="1">
        <v>284</v>
      </c>
      <c r="C5" s="1">
        <v>1</v>
      </c>
      <c r="D5" s="26">
        <f aca="true" t="shared" si="0" ref="D5:D28">C5/B5</f>
        <v>0.0035211267605633804</v>
      </c>
    </row>
    <row r="6" spans="1:4" ht="12.75">
      <c r="A6" t="s">
        <v>203</v>
      </c>
      <c r="B6" s="1">
        <v>1091</v>
      </c>
      <c r="C6" s="1">
        <v>34</v>
      </c>
      <c r="D6" s="26">
        <f t="shared" si="0"/>
        <v>0.031164069660861594</v>
      </c>
    </row>
    <row r="7" spans="1:4" ht="12.75">
      <c r="A7" t="s">
        <v>204</v>
      </c>
      <c r="B7" s="1">
        <v>6877</v>
      </c>
      <c r="C7" s="1">
        <v>138</v>
      </c>
      <c r="D7" s="26">
        <f t="shared" si="0"/>
        <v>0.020066889632107024</v>
      </c>
    </row>
    <row r="8" spans="1:4" ht="12.75">
      <c r="A8" t="s">
        <v>205</v>
      </c>
      <c r="B8" s="1">
        <v>421</v>
      </c>
      <c r="C8" s="1">
        <v>29</v>
      </c>
      <c r="D8" s="26">
        <f t="shared" si="0"/>
        <v>0.0688836104513064</v>
      </c>
    </row>
    <row r="9" spans="1:4" ht="12.75">
      <c r="A9" t="s">
        <v>206</v>
      </c>
      <c r="B9" s="1">
        <v>7984</v>
      </c>
      <c r="C9" s="1">
        <v>192</v>
      </c>
      <c r="D9" s="26">
        <f t="shared" si="0"/>
        <v>0.02404809619238477</v>
      </c>
    </row>
    <row r="10" spans="1:4" ht="12.75">
      <c r="A10" t="s">
        <v>508</v>
      </c>
      <c r="B10" s="1">
        <v>318</v>
      </c>
      <c r="C10" s="1">
        <v>13</v>
      </c>
      <c r="D10" s="26">
        <f t="shared" si="0"/>
        <v>0.040880503144654086</v>
      </c>
    </row>
    <row r="11" spans="1:4" ht="12.75">
      <c r="A11" t="s">
        <v>509</v>
      </c>
      <c r="B11" s="1">
        <v>373</v>
      </c>
      <c r="C11" s="1">
        <v>17</v>
      </c>
      <c r="D11" s="26">
        <f t="shared" si="0"/>
        <v>0.045576407506702415</v>
      </c>
    </row>
    <row r="12" spans="1:4" ht="12.75">
      <c r="A12" t="s">
        <v>510</v>
      </c>
      <c r="B12" s="1">
        <v>1815</v>
      </c>
      <c r="C12" s="1">
        <v>186</v>
      </c>
      <c r="D12" s="26">
        <f t="shared" si="0"/>
        <v>0.1024793388429752</v>
      </c>
    </row>
    <row r="13" spans="1:4" ht="12.75">
      <c r="A13" t="s">
        <v>207</v>
      </c>
      <c r="B13" s="1">
        <v>1752</v>
      </c>
      <c r="C13" s="1">
        <v>31</v>
      </c>
      <c r="D13" s="26">
        <f t="shared" si="0"/>
        <v>0.01769406392694064</v>
      </c>
    </row>
    <row r="14" spans="1:4" ht="12.75">
      <c r="A14" t="s">
        <v>208</v>
      </c>
      <c r="B14" s="1">
        <v>650</v>
      </c>
      <c r="C14" s="1">
        <v>36</v>
      </c>
      <c r="D14" s="26">
        <f t="shared" si="0"/>
        <v>0.055384615384615386</v>
      </c>
    </row>
    <row r="15" spans="1:4" ht="12.75">
      <c r="A15" t="s">
        <v>209</v>
      </c>
      <c r="B15" s="1">
        <v>557</v>
      </c>
      <c r="C15" s="1">
        <v>23</v>
      </c>
      <c r="D15" s="26">
        <f t="shared" si="0"/>
        <v>0.04129263913824058</v>
      </c>
    </row>
    <row r="16" spans="1:4" ht="12.75">
      <c r="A16" t="s">
        <v>210</v>
      </c>
      <c r="B16" s="1">
        <v>763</v>
      </c>
      <c r="C16" s="1">
        <v>10</v>
      </c>
      <c r="D16" s="26">
        <f t="shared" si="0"/>
        <v>0.01310615989515072</v>
      </c>
    </row>
    <row r="17" spans="1:4" ht="12.75">
      <c r="A17" t="s">
        <v>211</v>
      </c>
      <c r="B17" s="1">
        <v>2278</v>
      </c>
      <c r="C17" s="1">
        <v>81</v>
      </c>
      <c r="D17" s="26">
        <f t="shared" si="0"/>
        <v>0.03555750658472344</v>
      </c>
    </row>
    <row r="18" spans="1:4" ht="12.75">
      <c r="A18" t="s">
        <v>212</v>
      </c>
      <c r="B18" s="1">
        <v>439</v>
      </c>
      <c r="C18" s="1">
        <v>16</v>
      </c>
      <c r="D18" s="26">
        <f t="shared" si="0"/>
        <v>0.03644646924829157</v>
      </c>
    </row>
    <row r="19" spans="1:4" ht="12.75">
      <c r="A19" t="s">
        <v>213</v>
      </c>
      <c r="B19" s="1">
        <v>325</v>
      </c>
      <c r="C19" s="1">
        <v>8</v>
      </c>
      <c r="D19" s="26">
        <f t="shared" si="0"/>
        <v>0.024615384615384615</v>
      </c>
    </row>
    <row r="20" spans="1:4" ht="12.75">
      <c r="A20" t="s">
        <v>214</v>
      </c>
      <c r="B20" s="1">
        <v>164</v>
      </c>
      <c r="C20" s="1">
        <v>33</v>
      </c>
      <c r="D20" s="26">
        <f t="shared" si="0"/>
        <v>0.20121951219512196</v>
      </c>
    </row>
    <row r="21" spans="1:4" ht="12.75">
      <c r="A21" t="s">
        <v>511</v>
      </c>
      <c r="B21" s="1">
        <v>770</v>
      </c>
      <c r="C21" s="1">
        <v>64</v>
      </c>
      <c r="D21" s="26">
        <f t="shared" si="0"/>
        <v>0.08311688311688312</v>
      </c>
    </row>
    <row r="22" spans="1:4" ht="12.75">
      <c r="A22" t="s">
        <v>512</v>
      </c>
      <c r="B22" s="1">
        <v>428</v>
      </c>
      <c r="C22" s="1">
        <v>25</v>
      </c>
      <c r="D22" s="26">
        <f t="shared" si="0"/>
        <v>0.05841121495327103</v>
      </c>
    </row>
    <row r="23" spans="1:4" ht="12.75">
      <c r="A23" t="s">
        <v>513</v>
      </c>
      <c r="B23" s="1">
        <v>1000</v>
      </c>
      <c r="C23" s="1">
        <v>32</v>
      </c>
      <c r="D23" s="26">
        <f t="shared" si="0"/>
        <v>0.032</v>
      </c>
    </row>
    <row r="24" spans="1:4" ht="12.75">
      <c r="A24" t="s">
        <v>514</v>
      </c>
      <c r="B24" s="1">
        <v>970</v>
      </c>
      <c r="C24" s="1">
        <v>53</v>
      </c>
      <c r="D24" s="26">
        <f t="shared" si="0"/>
        <v>0.05463917525773196</v>
      </c>
    </row>
    <row r="25" spans="1:4" ht="12.75">
      <c r="A25" t="s">
        <v>515</v>
      </c>
      <c r="B25" s="1">
        <v>1284</v>
      </c>
      <c r="C25" s="1">
        <v>67</v>
      </c>
      <c r="D25" s="26">
        <f t="shared" si="0"/>
        <v>0.05218068535825545</v>
      </c>
    </row>
    <row r="26" spans="1:4" ht="12.75">
      <c r="A26" t="s">
        <v>215</v>
      </c>
      <c r="B26" s="1">
        <v>1068</v>
      </c>
      <c r="C26" s="1">
        <v>116</v>
      </c>
      <c r="D26" s="26">
        <f t="shared" si="0"/>
        <v>0.10861423220973783</v>
      </c>
    </row>
    <row r="27" spans="1:4" ht="12.75">
      <c r="A27" t="s">
        <v>216</v>
      </c>
      <c r="B27" s="1">
        <v>6286</v>
      </c>
      <c r="C27" s="1">
        <v>135</v>
      </c>
      <c r="D27" s="26">
        <f t="shared" si="0"/>
        <v>0.02147629653197582</v>
      </c>
    </row>
    <row r="28" spans="1:4" ht="16.5" customHeight="1">
      <c r="A28" s="2" t="s">
        <v>52</v>
      </c>
      <c r="B28" s="23">
        <f>SUM(B4:B27)</f>
        <v>38740</v>
      </c>
      <c r="C28" s="23">
        <f>SUM(C4:C27)</f>
        <v>1388</v>
      </c>
      <c r="D28" s="27">
        <f t="shared" si="0"/>
        <v>0.03582860092927207</v>
      </c>
    </row>
    <row r="29" spans="2:4" ht="12.75">
      <c r="B29"/>
      <c r="C29" s="1"/>
      <c r="D29" s="26"/>
    </row>
    <row r="30" spans="2:4" ht="12.75">
      <c r="B30"/>
      <c r="C30" s="1"/>
      <c r="D30" s="26"/>
    </row>
    <row r="31" spans="2:4" ht="12.75">
      <c r="B31"/>
      <c r="C31" s="1"/>
      <c r="D31" s="26"/>
    </row>
    <row r="32" spans="2:4" ht="12.75">
      <c r="B32"/>
      <c r="C32" s="1"/>
      <c r="D32" s="26"/>
    </row>
    <row r="33" spans="2:4" ht="12.75">
      <c r="B33"/>
      <c r="C33" s="1"/>
      <c r="D33" s="26"/>
    </row>
    <row r="34" spans="2:4" ht="12.75">
      <c r="B34"/>
      <c r="C34" s="1"/>
      <c r="D34" s="26"/>
    </row>
    <row r="35" spans="2:4" ht="12.75">
      <c r="B35"/>
      <c r="C35" s="1"/>
      <c r="D35" s="26"/>
    </row>
    <row r="36" spans="2:4" ht="12.75">
      <c r="B36"/>
      <c r="C36" s="1"/>
      <c r="D36" s="26"/>
    </row>
    <row r="37" spans="2:4" ht="12.75">
      <c r="B37"/>
      <c r="C37" s="1"/>
      <c r="D37" s="26"/>
    </row>
    <row r="38" spans="2:4" ht="12.75">
      <c r="B38"/>
      <c r="C38" s="1"/>
      <c r="D38" s="26"/>
    </row>
    <row r="39" spans="2:4" ht="12.75">
      <c r="B39"/>
      <c r="C39" s="1"/>
      <c r="D39" s="26"/>
    </row>
    <row r="40" spans="2:4" ht="12.75">
      <c r="B40"/>
      <c r="C40" s="1"/>
      <c r="D40" s="26"/>
    </row>
    <row r="41" spans="2:4" ht="12.75">
      <c r="B41"/>
      <c r="C41" s="1"/>
      <c r="D41" s="26"/>
    </row>
    <row r="42" spans="2:4" ht="12.75">
      <c r="B42"/>
      <c r="C42" s="1"/>
      <c r="D42" s="26"/>
    </row>
    <row r="43" spans="2:4" ht="12.75">
      <c r="B43"/>
      <c r="C43" s="1"/>
      <c r="D43" s="26"/>
    </row>
    <row r="44" spans="2:4" ht="12.75">
      <c r="B44"/>
      <c r="C44" s="1"/>
      <c r="D44" s="26"/>
    </row>
    <row r="45" spans="2:4" ht="12.75">
      <c r="B45"/>
      <c r="C45" s="1"/>
      <c r="D45" s="26"/>
    </row>
    <row r="46" spans="2:4" ht="12.75">
      <c r="B46"/>
      <c r="C46" s="1"/>
      <c r="D46" s="26"/>
    </row>
    <row r="47" spans="2:4" ht="12.75">
      <c r="B47"/>
      <c r="C47" s="1"/>
      <c r="D47" s="26"/>
    </row>
    <row r="48" spans="2:4" ht="12.75">
      <c r="B48"/>
      <c r="C48" s="1"/>
      <c r="D48" s="26"/>
    </row>
    <row r="49" spans="2:4" ht="12.75">
      <c r="B49"/>
      <c r="C49" s="1"/>
      <c r="D49" s="26"/>
    </row>
    <row r="50" spans="2:4" ht="12.75">
      <c r="B50"/>
      <c r="C50" s="1"/>
      <c r="D50" s="26"/>
    </row>
    <row r="51" spans="2:4" ht="12.75">
      <c r="B51"/>
      <c r="C51" s="1"/>
      <c r="D51" s="26"/>
    </row>
    <row r="52" spans="2:4" ht="12.75">
      <c r="B52"/>
      <c r="C52" s="1"/>
      <c r="D52" s="26"/>
    </row>
    <row r="53" spans="2:4" ht="12.75">
      <c r="B53"/>
      <c r="C53" s="1"/>
      <c r="D53" s="26"/>
    </row>
    <row r="54" spans="2:4" ht="12.75">
      <c r="B54"/>
      <c r="C54" s="1"/>
      <c r="D54" s="26"/>
    </row>
    <row r="55" spans="2:4" ht="12.75">
      <c r="B55"/>
      <c r="C55" s="1"/>
      <c r="D55" s="26"/>
    </row>
    <row r="56" spans="2:4" ht="12.75">
      <c r="B56"/>
      <c r="C56" s="1"/>
      <c r="D56" s="26"/>
    </row>
    <row r="57" spans="2:4" ht="12.75">
      <c r="B57"/>
      <c r="C57" s="1"/>
      <c r="D57" s="26"/>
    </row>
    <row r="58" spans="2:4" ht="12.75">
      <c r="B58"/>
      <c r="C58" s="1"/>
      <c r="D58" s="26"/>
    </row>
    <row r="59" spans="2:4" ht="12.75">
      <c r="B59"/>
      <c r="C59" s="1"/>
      <c r="D59" s="26"/>
    </row>
    <row r="60" spans="2:4" ht="12.75">
      <c r="B60"/>
      <c r="C60" s="1"/>
      <c r="D60" s="26"/>
    </row>
    <row r="61" spans="2:4" ht="12.75">
      <c r="B61"/>
      <c r="C61" s="1"/>
      <c r="D61" s="26"/>
    </row>
    <row r="62" spans="2:4" ht="12.75">
      <c r="B62"/>
      <c r="C62" s="1"/>
      <c r="D62" s="26"/>
    </row>
    <row r="63" spans="2:4" ht="12.75">
      <c r="B63"/>
      <c r="C63" s="1"/>
      <c r="D63" s="26"/>
    </row>
    <row r="64" spans="2:4" ht="12.75">
      <c r="B64"/>
      <c r="C64" s="1"/>
      <c r="D64" s="26"/>
    </row>
    <row r="65" spans="2:4" ht="12.75">
      <c r="B65"/>
      <c r="C65" s="1"/>
      <c r="D65" s="26"/>
    </row>
    <row r="66" spans="2:4" ht="12.75">
      <c r="B66"/>
      <c r="C66" s="1"/>
      <c r="D66" s="26"/>
    </row>
    <row r="67" spans="2:4" ht="12.75">
      <c r="B67"/>
      <c r="C67" s="1"/>
      <c r="D67" s="26"/>
    </row>
    <row r="68" spans="2:4" ht="12.75">
      <c r="B68"/>
      <c r="C68" s="1"/>
      <c r="D68" s="26"/>
    </row>
    <row r="69" spans="2:4" ht="12.75">
      <c r="B69"/>
      <c r="C69" s="1"/>
      <c r="D69" s="26"/>
    </row>
    <row r="70" spans="2:4" ht="12.75">
      <c r="B70"/>
      <c r="C70" s="1"/>
      <c r="D70" s="26"/>
    </row>
    <row r="71" spans="2:4" ht="12.75">
      <c r="B71"/>
      <c r="C71" s="1"/>
      <c r="D71" s="26"/>
    </row>
    <row r="72" spans="2:4" ht="12.75">
      <c r="B72"/>
      <c r="C72" s="1"/>
      <c r="D72" s="26"/>
    </row>
    <row r="73" spans="2:4" ht="12.75">
      <c r="B73"/>
      <c r="D73" s="26"/>
    </row>
    <row r="74" spans="2:4" ht="12.75">
      <c r="B74"/>
      <c r="D74" s="26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</sheetData>
  <mergeCells count="2">
    <mergeCell ref="A1:D1"/>
    <mergeCell ref="A2:D2"/>
  </mergeCells>
  <printOptions gridLines="1"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workbookViewId="0" topLeftCell="A1">
      <selection activeCell="B19" sqref="B19"/>
    </sheetView>
  </sheetViews>
  <sheetFormatPr defaultColWidth="11.421875" defaultRowHeight="12.75"/>
  <cols>
    <col min="1" max="1" width="25.28125" style="0" customWidth="1"/>
    <col min="2" max="2" width="16.57421875" style="1" customWidth="1"/>
    <col min="3" max="3" width="18.00390625" style="0" customWidth="1"/>
    <col min="4" max="4" width="17.421875" style="0" bestFit="1" customWidth="1"/>
  </cols>
  <sheetData>
    <row r="1" spans="1:4" ht="19.5" customHeight="1">
      <c r="A1" s="32" t="s">
        <v>454</v>
      </c>
      <c r="B1" s="32"/>
      <c r="C1" s="32"/>
      <c r="D1" s="32"/>
    </row>
    <row r="2" spans="1:4" s="4" customFormat="1" ht="35.25" customHeight="1">
      <c r="A2" s="31" t="s">
        <v>460</v>
      </c>
      <c r="B2" s="31"/>
      <c r="C2" s="31"/>
      <c r="D2" s="31"/>
    </row>
    <row r="3" spans="1:4" s="5" customFormat="1" ht="26.25">
      <c r="A3" s="5" t="s">
        <v>0</v>
      </c>
      <c r="B3" s="6" t="s">
        <v>456</v>
      </c>
      <c r="C3" s="7" t="s">
        <v>458</v>
      </c>
      <c r="D3" s="8" t="s">
        <v>457</v>
      </c>
    </row>
    <row r="4" spans="1:4" ht="12.75">
      <c r="A4" t="s">
        <v>217</v>
      </c>
      <c r="B4" s="1">
        <v>899</v>
      </c>
      <c r="C4" s="1">
        <v>17</v>
      </c>
      <c r="D4" s="26">
        <f>C4/B4</f>
        <v>0.018909899888765295</v>
      </c>
    </row>
    <row r="5" spans="1:4" ht="12.75">
      <c r="A5" t="s">
        <v>218</v>
      </c>
      <c r="B5" s="1">
        <v>539</v>
      </c>
      <c r="C5" s="1">
        <v>13</v>
      </c>
      <c r="D5" s="26">
        <f aca="true" t="shared" si="0" ref="D5:D18">C5/B5</f>
        <v>0.02411873840445269</v>
      </c>
    </row>
    <row r="6" spans="1:4" ht="12.75">
      <c r="A6" t="s">
        <v>219</v>
      </c>
      <c r="B6" s="1">
        <v>148</v>
      </c>
      <c r="C6" s="1">
        <v>10</v>
      </c>
      <c r="D6" s="26">
        <f t="shared" si="0"/>
        <v>0.06756756756756757</v>
      </c>
    </row>
    <row r="7" spans="1:4" ht="12.75">
      <c r="A7" t="s">
        <v>220</v>
      </c>
      <c r="B7" s="1">
        <v>1205</v>
      </c>
      <c r="C7" s="1">
        <v>57</v>
      </c>
      <c r="D7" s="26">
        <f t="shared" si="0"/>
        <v>0.04730290456431535</v>
      </c>
    </row>
    <row r="8" spans="1:4" ht="12.75">
      <c r="A8" t="s">
        <v>221</v>
      </c>
      <c r="B8" s="1">
        <v>889</v>
      </c>
      <c r="C8" s="1">
        <v>85</v>
      </c>
      <c r="D8" s="26">
        <f t="shared" si="0"/>
        <v>0.09561304836895389</v>
      </c>
    </row>
    <row r="9" spans="1:4" ht="12.75">
      <c r="A9" t="s">
        <v>222</v>
      </c>
      <c r="B9" s="1">
        <v>600</v>
      </c>
      <c r="C9" s="1">
        <v>13</v>
      </c>
      <c r="D9" s="26">
        <f t="shared" si="0"/>
        <v>0.021666666666666667</v>
      </c>
    </row>
    <row r="10" spans="1:4" ht="12.75">
      <c r="A10" t="s">
        <v>223</v>
      </c>
      <c r="B10" s="1">
        <v>9642</v>
      </c>
      <c r="C10" s="1">
        <v>106</v>
      </c>
      <c r="D10" s="26">
        <f t="shared" si="0"/>
        <v>0.01099356979879693</v>
      </c>
    </row>
    <row r="11" spans="1:4" ht="12.75">
      <c r="A11" t="s">
        <v>224</v>
      </c>
      <c r="B11" s="1">
        <v>1403</v>
      </c>
      <c r="C11" s="1">
        <v>62</v>
      </c>
      <c r="D11" s="26">
        <f t="shared" si="0"/>
        <v>0.044191019244476125</v>
      </c>
    </row>
    <row r="12" spans="1:4" ht="12.75">
      <c r="A12" t="s">
        <v>225</v>
      </c>
      <c r="B12" s="1">
        <v>556</v>
      </c>
      <c r="C12" s="1">
        <v>18</v>
      </c>
      <c r="D12" s="26">
        <f t="shared" si="0"/>
        <v>0.03237410071942446</v>
      </c>
    </row>
    <row r="13" spans="1:4" ht="12.75">
      <c r="A13" t="s">
        <v>505</v>
      </c>
      <c r="B13" s="1">
        <v>668</v>
      </c>
      <c r="C13" s="1">
        <v>28</v>
      </c>
      <c r="D13" s="26">
        <f t="shared" si="0"/>
        <v>0.041916167664670656</v>
      </c>
    </row>
    <row r="14" spans="1:4" ht="12.75">
      <c r="A14" t="s">
        <v>506</v>
      </c>
      <c r="B14" s="1">
        <v>946</v>
      </c>
      <c r="C14" s="1">
        <v>55</v>
      </c>
      <c r="D14" s="26">
        <f t="shared" si="0"/>
        <v>0.05813953488372093</v>
      </c>
    </row>
    <row r="15" spans="1:4" ht="12.75">
      <c r="A15" t="s">
        <v>507</v>
      </c>
      <c r="B15" s="1">
        <v>1113</v>
      </c>
      <c r="C15" s="1">
        <v>35</v>
      </c>
      <c r="D15" s="26">
        <f t="shared" si="0"/>
        <v>0.031446540880503145</v>
      </c>
    </row>
    <row r="16" spans="1:4" ht="12.75">
      <c r="A16" t="s">
        <v>226</v>
      </c>
      <c r="B16" s="1">
        <v>1054</v>
      </c>
      <c r="C16" s="1">
        <v>33</v>
      </c>
      <c r="D16" s="26">
        <f t="shared" si="0"/>
        <v>0.031309297912713474</v>
      </c>
    </row>
    <row r="17" spans="1:4" ht="12.75">
      <c r="A17" t="s">
        <v>227</v>
      </c>
      <c r="B17" s="1">
        <v>4073</v>
      </c>
      <c r="C17" s="1">
        <v>103</v>
      </c>
      <c r="D17" s="26">
        <f t="shared" si="0"/>
        <v>0.025288485146083967</v>
      </c>
    </row>
    <row r="18" spans="1:4" ht="16.5" customHeight="1">
      <c r="A18" s="2" t="s">
        <v>52</v>
      </c>
      <c r="B18" s="23">
        <f>SUM(B4:B17)</f>
        <v>23735</v>
      </c>
      <c r="C18" s="23">
        <f>SUM(C4:C17)</f>
        <v>635</v>
      </c>
      <c r="D18" s="27">
        <f t="shared" si="0"/>
        <v>0.026753739203707605</v>
      </c>
    </row>
  </sheetData>
  <mergeCells count="2">
    <mergeCell ref="A1:D1"/>
    <mergeCell ref="A2:D2"/>
  </mergeCells>
  <printOptions gridLines="1"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Standardinstallation</dc:creator>
  <cp:keywords/>
  <dc:description/>
  <cp:lastModifiedBy>leeb2</cp:lastModifiedBy>
  <cp:lastPrinted>2005-03-04T20:32:07Z</cp:lastPrinted>
  <dcterms:created xsi:type="dcterms:W3CDTF">1998-02-09T12:53:03Z</dcterms:created>
  <dcterms:modified xsi:type="dcterms:W3CDTF">2005-03-07T08:59:56Z</dcterms:modified>
  <cp:category/>
  <cp:version/>
  <cp:contentType/>
  <cp:contentStatus/>
</cp:coreProperties>
</file>