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Weiz_BK" sheetId="1" r:id="rId1"/>
    <sheet name="Weiz_LK" sheetId="2" r:id="rId2"/>
  </sheets>
  <definedNames>
    <definedName name="_xlnm.Print_Titles" localSheetId="0">'Weiz_BK'!$1:$4</definedName>
    <definedName name="_xlnm.Print_Titles" localSheetId="1">'Weiz_LK'!$1:$4</definedName>
  </definedNames>
  <calcPr fullCalcOnLoad="1"/>
</workbook>
</file>

<file path=xl/sharedStrings.xml><?xml version="1.0" encoding="utf-8"?>
<sst xmlns="http://schemas.openxmlformats.org/spreadsheetml/2006/main" count="250" uniqueCount="127">
  <si>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</si>
  <si>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</si>
  <si>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</si>
  <si>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</si>
  <si>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</si>
  <si>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</si>
  <si>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</si>
  <si>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</si>
  <si>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</si>
  <si>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Anger</t>
  </si>
  <si>
    <t>Arzberg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</si>
  <si>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</si>
  <si>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</si>
  <si>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</si>
  <si>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</si>
  <si>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</si>
  <si>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</si>
  <si>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</si>
  <si>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</si>
  <si>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</si>
  <si>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</si>
  <si>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</si>
  <si>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</si>
  <si>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</si>
  <si>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</si>
  <si>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</si>
  <si>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</si>
  <si>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</si>
  <si>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</si>
  <si>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</si>
  <si>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</si>
  <si>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</si>
  <si>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</si>
  <si>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</si>
  <si>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</si>
  <si>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</si>
  <si>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</si>
  <si>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</si>
  <si>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</si>
  <si>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</si>
  <si>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</si>
  <si>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</si>
  <si>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</si>
  <si>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</si>
  <si>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</si>
  <si>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</si>
  <si>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</si>
  <si>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</si>
  <si>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</si>
  <si>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</si>
  <si>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</si>
  <si>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</si>
  <si>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</si>
  <si>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</si>
  <si>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</si>
  <si>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Steirischer Bauernbund (STBB)</t>
  </si>
  <si>
    <t>B E Z I R K S K A M M E R</t>
  </si>
  <si>
    <t>Albersdorf-Prebuch</t>
  </si>
  <si>
    <t>Etzersdorf-Rollsdorf</t>
  </si>
  <si>
    <t>Laßnitzthal</t>
  </si>
  <si>
    <t>Ludersdorf-Wilfersdorf</t>
  </si>
  <si>
    <t>Sankt Kathrein am Hauenstein</t>
  </si>
  <si>
    <t>Sankt Kathrein am Offenegg</t>
  </si>
  <si>
    <t>Sankt Margarethen an der Raab</t>
  </si>
  <si>
    <t>Sankt Ruprecht an der Raab</t>
  </si>
  <si>
    <t>L A N D E S K A M M E R</t>
  </si>
  <si>
    <t>Ergebnis Weiz</t>
  </si>
  <si>
    <t>Landwirtschaftskammerwahlen am 30. Jänner 2011</t>
  </si>
  <si>
    <t>WKR</t>
  </si>
  <si>
    <t>61701</t>
  </si>
  <si>
    <t>61702</t>
  </si>
  <si>
    <t>61703</t>
  </si>
  <si>
    <t>61704</t>
  </si>
  <si>
    <t>61705</t>
  </si>
  <si>
    <t>61706</t>
  </si>
  <si>
    <t>61707</t>
  </si>
  <si>
    <t>61708</t>
  </si>
  <si>
    <t>61709</t>
  </si>
  <si>
    <t>61710</t>
  </si>
  <si>
    <t>61711</t>
  </si>
  <si>
    <t>61712</t>
  </si>
  <si>
    <t>61713</t>
  </si>
  <si>
    <t>61714</t>
  </si>
  <si>
    <t>61715</t>
  </si>
  <si>
    <t>61716</t>
  </si>
  <si>
    <t>61717</t>
  </si>
  <si>
    <t>61718</t>
  </si>
  <si>
    <t>61719</t>
  </si>
  <si>
    <t>61720</t>
  </si>
  <si>
    <t>61721</t>
  </si>
  <si>
    <t>61722</t>
  </si>
  <si>
    <t>61723</t>
  </si>
  <si>
    <t>61724</t>
  </si>
  <si>
    <t>61725</t>
  </si>
  <si>
    <t>61726</t>
  </si>
  <si>
    <t>61727</t>
  </si>
  <si>
    <t>61728</t>
  </si>
  <si>
    <t>61729</t>
  </si>
  <si>
    <t>61730</t>
  </si>
  <si>
    <t>61731</t>
  </si>
  <si>
    <t>61732</t>
  </si>
  <si>
    <t>61733</t>
  </si>
  <si>
    <t>61734</t>
  </si>
  <si>
    <t>61735</t>
  </si>
  <si>
    <t>61736</t>
  </si>
  <si>
    <t>61737</t>
  </si>
  <si>
    <t>61739</t>
  </si>
  <si>
    <t>61740</t>
  </si>
  <si>
    <t>61741</t>
  </si>
  <si>
    <t>61742</t>
  </si>
  <si>
    <t>61743</t>
  </si>
  <si>
    <t>61744</t>
  </si>
  <si>
    <t>61745</t>
  </si>
  <si>
    <t>61746</t>
  </si>
  <si>
    <t>61747</t>
  </si>
  <si>
    <t>61748</t>
  </si>
  <si>
    <t>61749</t>
  </si>
  <si>
    <t>61750</t>
  </si>
  <si>
    <t>61751</t>
  </si>
  <si>
    <t>61752</t>
  </si>
  <si>
    <t>61753</t>
  </si>
  <si>
    <t>61754</t>
  </si>
  <si>
    <t>61755</t>
  </si>
  <si>
    <t>Mandate</t>
  </si>
  <si>
    <t>SPÖ Bauern - Steirisches Landvolk
(SPÖ)</t>
  </si>
  <si>
    <t>Unabhängiger Bauernverband
Wir steirische Bauern
(UBV-WIR)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</si>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</sst>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Font="1" applyAlignment="1" applyProtection="1">
      <alignment/>
      <protection hidden="1"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11.421875" defaultRowHeight="12.75"/>
  <cols>
    <col min="1" max="1" width="9.140625" style="0" bestFit="1" customWidth="1"/>
    <col min="2" max="2" width="27.2812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7" width="12.7109375" style="2" bestFit="1" customWidth="1"/>
    <col min="8" max="8" width="12.7109375" style="2" customWidth="1"/>
    <col min="9" max="9" width="10.8515625" style="2" customWidth="1"/>
    <col min="10" max="10" width="12.7109375" style="4" bestFit="1" customWidth="1"/>
    <col min="11" max="11" width="19.28125" style="4" bestFit="1" customWidth="1"/>
    <col min="12" max="12" width="13.140625" style="4" customWidth="1"/>
    <col min="13" max="13" width="20.7109375" style="0" customWidth="1"/>
  </cols>
  <sheetData>
    <row r="1" spans="1:13" ht="19.5" customHeight="1">
      <c r="A1" s="19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3" customFormat="1" ht="19.5" customHeight="1">
      <c r="A3" s="19" t="s">
        <v>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" customFormat="1" ht="63" customHeight="1">
      <c r="A4" s="8" t="s">
        <v>2</v>
      </c>
      <c r="B4" s="8" t="s">
        <v>0</v>
      </c>
      <c r="C4" s="8" t="s">
        <v>68</v>
      </c>
      <c r="D4" s="9" t="s">
        <v>3</v>
      </c>
      <c r="E4" s="9" t="s">
        <v>126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55</v>
      </c>
      <c r="K4" s="10" t="s">
        <v>124</v>
      </c>
      <c r="L4" s="10" t="s">
        <v>8</v>
      </c>
      <c r="M4" s="10" t="s">
        <v>125</v>
      </c>
    </row>
    <row r="5" spans="1:13" ht="15" customHeight="1">
      <c r="A5" s="1" t="s">
        <v>69</v>
      </c>
      <c r="B5" t="s">
        <v>57</v>
      </c>
      <c r="C5" s="1">
        <v>3</v>
      </c>
      <c r="D5" s="6">
        <v>352</v>
      </c>
      <c r="E5" s="6">
        <v>0</v>
      </c>
      <c r="F5" s="5">
        <f>G5/D5</f>
        <v>0.29261363636363635</v>
      </c>
      <c r="G5" s="11">
        <v>103</v>
      </c>
      <c r="H5" s="11">
        <v>1</v>
      </c>
      <c r="I5" s="12">
        <f>G5-H5</f>
        <v>102</v>
      </c>
      <c r="J5" s="7">
        <v>87</v>
      </c>
      <c r="K5" s="7">
        <v>7</v>
      </c>
      <c r="L5" s="7">
        <v>3</v>
      </c>
      <c r="M5" s="7">
        <v>5</v>
      </c>
    </row>
    <row r="6" spans="1:13" ht="15" customHeight="1">
      <c r="A6" s="1" t="s">
        <v>70</v>
      </c>
      <c r="B6" t="s">
        <v>9</v>
      </c>
      <c r="C6" s="1">
        <v>3</v>
      </c>
      <c r="D6" s="6">
        <v>44</v>
      </c>
      <c r="E6" s="6">
        <v>1</v>
      </c>
      <c r="F6" s="5">
        <f aca="true" t="shared" si="0" ref="F6:F58">G6/D6</f>
        <v>0.3181818181818182</v>
      </c>
      <c r="G6" s="11">
        <v>14</v>
      </c>
      <c r="H6" s="11">
        <v>0</v>
      </c>
      <c r="I6" s="12">
        <f aca="true" t="shared" si="1" ref="I6:I58">G6-H6</f>
        <v>14</v>
      </c>
      <c r="J6" s="7">
        <v>14</v>
      </c>
      <c r="K6" s="7">
        <v>0</v>
      </c>
      <c r="L6" s="7">
        <v>0</v>
      </c>
      <c r="M6" s="7">
        <v>0</v>
      </c>
    </row>
    <row r="7" spans="1:13" ht="15" customHeight="1">
      <c r="A7" s="1" t="s">
        <v>71</v>
      </c>
      <c r="B7" t="s">
        <v>10</v>
      </c>
      <c r="C7" s="1">
        <v>3</v>
      </c>
      <c r="D7" s="6">
        <v>225</v>
      </c>
      <c r="E7" s="6">
        <v>0</v>
      </c>
      <c r="F7" s="5">
        <f t="shared" si="0"/>
        <v>0.37777777777777777</v>
      </c>
      <c r="G7" s="11">
        <v>85</v>
      </c>
      <c r="H7" s="11">
        <v>1</v>
      </c>
      <c r="I7" s="12">
        <f t="shared" si="1"/>
        <v>84</v>
      </c>
      <c r="J7" s="7">
        <v>59</v>
      </c>
      <c r="K7" s="7">
        <v>12</v>
      </c>
      <c r="L7" s="7">
        <v>6</v>
      </c>
      <c r="M7" s="7">
        <v>7</v>
      </c>
    </row>
    <row r="8" spans="1:13" ht="15" customHeight="1">
      <c r="A8" s="1" t="s">
        <v>72</v>
      </c>
      <c r="B8" t="s">
        <v>11</v>
      </c>
      <c r="C8" s="1">
        <v>3</v>
      </c>
      <c r="D8" s="6">
        <v>287</v>
      </c>
      <c r="E8" s="6">
        <v>6</v>
      </c>
      <c r="F8" s="5">
        <f t="shared" si="0"/>
        <v>0.4250871080139373</v>
      </c>
      <c r="G8" s="11">
        <v>122</v>
      </c>
      <c r="H8" s="11">
        <v>1</v>
      </c>
      <c r="I8" s="12">
        <f t="shared" si="1"/>
        <v>121</v>
      </c>
      <c r="J8" s="7">
        <v>93</v>
      </c>
      <c r="K8" s="7">
        <v>7</v>
      </c>
      <c r="L8" s="7">
        <v>6</v>
      </c>
      <c r="M8" s="7">
        <v>15</v>
      </c>
    </row>
    <row r="9" spans="1:13" ht="15" customHeight="1">
      <c r="A9" s="1" t="s">
        <v>73</v>
      </c>
      <c r="B9" t="s">
        <v>12</v>
      </c>
      <c r="C9" s="1">
        <v>3</v>
      </c>
      <c r="D9" s="6">
        <v>88</v>
      </c>
      <c r="E9" s="6">
        <v>0</v>
      </c>
      <c r="F9" s="5">
        <f t="shared" si="0"/>
        <v>0.3522727272727273</v>
      </c>
      <c r="G9" s="11">
        <v>31</v>
      </c>
      <c r="H9" s="11">
        <v>0</v>
      </c>
      <c r="I9" s="12">
        <f t="shared" si="1"/>
        <v>31</v>
      </c>
      <c r="J9" s="7">
        <v>24</v>
      </c>
      <c r="K9" s="7">
        <v>3</v>
      </c>
      <c r="L9" s="7">
        <v>0</v>
      </c>
      <c r="M9" s="7">
        <v>4</v>
      </c>
    </row>
    <row r="10" spans="1:13" ht="15" customHeight="1">
      <c r="A10" s="1" t="s">
        <v>74</v>
      </c>
      <c r="B10" t="s">
        <v>58</v>
      </c>
      <c r="C10" s="1">
        <v>3</v>
      </c>
      <c r="D10" s="6">
        <v>332</v>
      </c>
      <c r="E10" s="6">
        <v>0</v>
      </c>
      <c r="F10" s="5">
        <f t="shared" si="0"/>
        <v>0.35542168674698793</v>
      </c>
      <c r="G10" s="11">
        <v>118</v>
      </c>
      <c r="H10" s="11">
        <v>3</v>
      </c>
      <c r="I10" s="12">
        <f t="shared" si="1"/>
        <v>115</v>
      </c>
      <c r="J10" s="7">
        <v>90</v>
      </c>
      <c r="K10" s="7">
        <v>12</v>
      </c>
      <c r="L10" s="7">
        <v>8</v>
      </c>
      <c r="M10" s="7">
        <v>5</v>
      </c>
    </row>
    <row r="11" spans="1:13" ht="15" customHeight="1">
      <c r="A11" s="1" t="s">
        <v>75</v>
      </c>
      <c r="B11" t="s">
        <v>13</v>
      </c>
      <c r="C11" s="1">
        <v>3</v>
      </c>
      <c r="D11" s="6">
        <v>164</v>
      </c>
      <c r="E11" s="6">
        <v>18</v>
      </c>
      <c r="F11" s="5">
        <f t="shared" si="0"/>
        <v>0.4329268292682927</v>
      </c>
      <c r="G11" s="11">
        <v>71</v>
      </c>
      <c r="H11" s="11">
        <v>2</v>
      </c>
      <c r="I11" s="12">
        <f t="shared" si="1"/>
        <v>69</v>
      </c>
      <c r="J11" s="7">
        <v>51</v>
      </c>
      <c r="K11" s="7">
        <v>6</v>
      </c>
      <c r="L11" s="7">
        <v>5</v>
      </c>
      <c r="M11" s="7">
        <v>7</v>
      </c>
    </row>
    <row r="12" spans="1:13" ht="15" customHeight="1">
      <c r="A12" s="1" t="s">
        <v>76</v>
      </c>
      <c r="B12" t="s">
        <v>14</v>
      </c>
      <c r="C12" s="1">
        <v>3</v>
      </c>
      <c r="D12" s="6">
        <v>406</v>
      </c>
      <c r="E12" s="6">
        <v>6</v>
      </c>
      <c r="F12" s="5">
        <f t="shared" si="0"/>
        <v>0.46798029556650245</v>
      </c>
      <c r="G12" s="11">
        <v>190</v>
      </c>
      <c r="H12" s="11">
        <v>11</v>
      </c>
      <c r="I12" s="12">
        <f t="shared" si="1"/>
        <v>179</v>
      </c>
      <c r="J12" s="7">
        <v>108</v>
      </c>
      <c r="K12" s="7">
        <v>38</v>
      </c>
      <c r="L12" s="7">
        <v>13</v>
      </c>
      <c r="M12" s="7">
        <v>20</v>
      </c>
    </row>
    <row r="13" spans="1:13" ht="15" customHeight="1">
      <c r="A13" s="1" t="s">
        <v>77</v>
      </c>
      <c r="B13" t="s">
        <v>15</v>
      </c>
      <c r="C13" s="1">
        <v>3</v>
      </c>
      <c r="D13" s="6">
        <v>324</v>
      </c>
      <c r="E13" s="6">
        <v>9</v>
      </c>
      <c r="F13" s="5">
        <f t="shared" si="0"/>
        <v>0.42901234567901236</v>
      </c>
      <c r="G13" s="11">
        <v>139</v>
      </c>
      <c r="H13" s="11">
        <v>7</v>
      </c>
      <c r="I13" s="12">
        <f t="shared" si="1"/>
        <v>132</v>
      </c>
      <c r="J13" s="7">
        <v>69</v>
      </c>
      <c r="K13" s="7">
        <v>11</v>
      </c>
      <c r="L13" s="7">
        <v>46</v>
      </c>
      <c r="M13" s="7">
        <v>6</v>
      </c>
    </row>
    <row r="14" spans="1:13" ht="15" customHeight="1">
      <c r="A14" s="1" t="s">
        <v>78</v>
      </c>
      <c r="B14" t="s">
        <v>16</v>
      </c>
      <c r="C14" s="1">
        <v>3</v>
      </c>
      <c r="D14" s="6">
        <v>255</v>
      </c>
      <c r="E14" s="6">
        <v>14</v>
      </c>
      <c r="F14" s="5">
        <f t="shared" si="0"/>
        <v>0.47058823529411764</v>
      </c>
      <c r="G14" s="11">
        <v>120</v>
      </c>
      <c r="H14" s="11">
        <v>0</v>
      </c>
      <c r="I14" s="12">
        <f t="shared" si="1"/>
        <v>120</v>
      </c>
      <c r="J14" s="7">
        <v>87</v>
      </c>
      <c r="K14" s="7">
        <v>23</v>
      </c>
      <c r="L14" s="7">
        <v>5</v>
      </c>
      <c r="M14" s="7">
        <v>5</v>
      </c>
    </row>
    <row r="15" spans="1:13" ht="15" customHeight="1">
      <c r="A15" s="1" t="s">
        <v>79</v>
      </c>
      <c r="B15" t="s">
        <v>17</v>
      </c>
      <c r="C15" s="1">
        <v>3</v>
      </c>
      <c r="D15" s="6">
        <v>320</v>
      </c>
      <c r="E15" s="6">
        <v>19</v>
      </c>
      <c r="F15" s="5">
        <f t="shared" si="0"/>
        <v>0.634375</v>
      </c>
      <c r="G15" s="11">
        <v>203</v>
      </c>
      <c r="H15" s="11">
        <v>5</v>
      </c>
      <c r="I15" s="12">
        <f t="shared" si="1"/>
        <v>198</v>
      </c>
      <c r="J15" s="7">
        <v>160</v>
      </c>
      <c r="K15" s="7">
        <v>22</v>
      </c>
      <c r="L15" s="7">
        <v>6</v>
      </c>
      <c r="M15" s="7">
        <v>10</v>
      </c>
    </row>
    <row r="16" spans="1:13" ht="15" customHeight="1">
      <c r="A16" s="1" t="s">
        <v>80</v>
      </c>
      <c r="B16" t="s">
        <v>18</v>
      </c>
      <c r="C16" s="1">
        <v>3</v>
      </c>
      <c r="D16" s="6">
        <v>470</v>
      </c>
      <c r="E16" s="6">
        <v>12</v>
      </c>
      <c r="F16" s="5">
        <f t="shared" si="0"/>
        <v>0.44042553191489364</v>
      </c>
      <c r="G16" s="11">
        <v>207</v>
      </c>
      <c r="H16" s="11">
        <v>6</v>
      </c>
      <c r="I16" s="11">
        <f t="shared" si="1"/>
        <v>201</v>
      </c>
      <c r="J16" s="7">
        <v>143</v>
      </c>
      <c r="K16" s="7">
        <v>4</v>
      </c>
      <c r="L16" s="7">
        <v>43</v>
      </c>
      <c r="M16" s="7">
        <v>11</v>
      </c>
    </row>
    <row r="17" spans="1:13" ht="15" customHeight="1">
      <c r="A17" s="1" t="s">
        <v>81</v>
      </c>
      <c r="B17" t="s">
        <v>19</v>
      </c>
      <c r="C17" s="1">
        <v>3</v>
      </c>
      <c r="D17" s="6">
        <v>136</v>
      </c>
      <c r="E17" s="6">
        <v>9</v>
      </c>
      <c r="F17" s="5">
        <f t="shared" si="0"/>
        <v>0.19852941176470587</v>
      </c>
      <c r="G17" s="11">
        <v>27</v>
      </c>
      <c r="H17" s="11">
        <v>0</v>
      </c>
      <c r="I17" s="11">
        <f t="shared" si="1"/>
        <v>27</v>
      </c>
      <c r="J17" s="7">
        <v>22</v>
      </c>
      <c r="K17" s="7">
        <v>2</v>
      </c>
      <c r="L17" s="7">
        <v>1</v>
      </c>
      <c r="M17" s="7">
        <v>2</v>
      </c>
    </row>
    <row r="18" spans="1:13" ht="15" customHeight="1">
      <c r="A18" s="1" t="s">
        <v>82</v>
      </c>
      <c r="B18" t="s">
        <v>20</v>
      </c>
      <c r="C18" s="1">
        <v>3</v>
      </c>
      <c r="D18" s="6">
        <v>200</v>
      </c>
      <c r="E18" s="6">
        <v>15</v>
      </c>
      <c r="F18" s="5">
        <f t="shared" si="0"/>
        <v>0.545</v>
      </c>
      <c r="G18" s="11">
        <v>109</v>
      </c>
      <c r="H18" s="11">
        <v>0</v>
      </c>
      <c r="I18" s="11">
        <f t="shared" si="1"/>
        <v>109</v>
      </c>
      <c r="J18" s="7">
        <v>60</v>
      </c>
      <c r="K18" s="7">
        <v>0</v>
      </c>
      <c r="L18" s="7">
        <v>8</v>
      </c>
      <c r="M18" s="7">
        <v>41</v>
      </c>
    </row>
    <row r="19" spans="1:13" ht="15" customHeight="1">
      <c r="A19" s="1" t="s">
        <v>83</v>
      </c>
      <c r="B19" t="s">
        <v>21</v>
      </c>
      <c r="C19" s="1">
        <v>3</v>
      </c>
      <c r="D19" s="6">
        <v>209</v>
      </c>
      <c r="E19" s="6">
        <v>4</v>
      </c>
      <c r="F19" s="5">
        <f t="shared" si="0"/>
        <v>0.49282296650717705</v>
      </c>
      <c r="G19" s="11">
        <v>103</v>
      </c>
      <c r="H19" s="11">
        <v>1</v>
      </c>
      <c r="I19" s="11">
        <f t="shared" si="1"/>
        <v>102</v>
      </c>
      <c r="J19" s="7">
        <v>77</v>
      </c>
      <c r="K19" s="7">
        <v>18</v>
      </c>
      <c r="L19" s="7">
        <v>2</v>
      </c>
      <c r="M19" s="7">
        <v>5</v>
      </c>
    </row>
    <row r="20" spans="1:13" ht="15" customHeight="1">
      <c r="A20" s="1" t="s">
        <v>84</v>
      </c>
      <c r="B20" t="s">
        <v>31</v>
      </c>
      <c r="C20" s="1">
        <v>3</v>
      </c>
      <c r="D20" s="6">
        <v>818</v>
      </c>
      <c r="E20" s="6">
        <v>42</v>
      </c>
      <c r="F20" s="5">
        <f t="shared" si="0"/>
        <v>0.3410757946210269</v>
      </c>
      <c r="G20" s="11">
        <v>279</v>
      </c>
      <c r="H20" s="11">
        <v>9</v>
      </c>
      <c r="I20" s="11">
        <f t="shared" si="1"/>
        <v>270</v>
      </c>
      <c r="J20" s="7">
        <v>221</v>
      </c>
      <c r="K20" s="7">
        <v>7</v>
      </c>
      <c r="L20" s="7">
        <v>9</v>
      </c>
      <c r="M20" s="7">
        <v>33</v>
      </c>
    </row>
    <row r="21" spans="1:13" ht="15" customHeight="1">
      <c r="A21" s="1" t="s">
        <v>85</v>
      </c>
      <c r="B21" t="s">
        <v>22</v>
      </c>
      <c r="C21" s="1">
        <v>3</v>
      </c>
      <c r="D21" s="6">
        <v>130</v>
      </c>
      <c r="E21" s="6">
        <v>0</v>
      </c>
      <c r="F21" s="5">
        <f t="shared" si="0"/>
        <v>0.4153846153846154</v>
      </c>
      <c r="G21" s="11">
        <v>54</v>
      </c>
      <c r="H21" s="11">
        <v>4</v>
      </c>
      <c r="I21" s="11">
        <f t="shared" si="1"/>
        <v>50</v>
      </c>
      <c r="J21" s="7">
        <v>28</v>
      </c>
      <c r="K21" s="7">
        <v>1</v>
      </c>
      <c r="L21" s="7">
        <v>7</v>
      </c>
      <c r="M21" s="7">
        <v>14</v>
      </c>
    </row>
    <row r="22" spans="1:13" ht="15" customHeight="1">
      <c r="A22" s="1" t="s">
        <v>86</v>
      </c>
      <c r="B22" t="s">
        <v>23</v>
      </c>
      <c r="C22" s="1">
        <v>3</v>
      </c>
      <c r="D22" s="6">
        <v>114</v>
      </c>
      <c r="E22" s="6">
        <v>3</v>
      </c>
      <c r="F22" s="5">
        <f t="shared" si="0"/>
        <v>0.22807017543859648</v>
      </c>
      <c r="G22" s="11">
        <v>26</v>
      </c>
      <c r="H22" s="11">
        <v>1</v>
      </c>
      <c r="I22" s="11">
        <f t="shared" si="1"/>
        <v>25</v>
      </c>
      <c r="J22" s="7">
        <v>21</v>
      </c>
      <c r="K22" s="7">
        <v>0</v>
      </c>
      <c r="L22" s="7">
        <v>1</v>
      </c>
      <c r="M22" s="7">
        <v>3</v>
      </c>
    </row>
    <row r="23" spans="1:13" ht="15" customHeight="1">
      <c r="A23" s="1" t="s">
        <v>87</v>
      </c>
      <c r="B23" t="s">
        <v>24</v>
      </c>
      <c r="C23" s="1">
        <v>3</v>
      </c>
      <c r="D23" s="6">
        <v>360</v>
      </c>
      <c r="E23" s="6">
        <v>7</v>
      </c>
      <c r="F23" s="5">
        <f t="shared" si="0"/>
        <v>0.32222222222222224</v>
      </c>
      <c r="G23" s="11">
        <v>116</v>
      </c>
      <c r="H23" s="11">
        <v>2</v>
      </c>
      <c r="I23" s="11">
        <f t="shared" si="1"/>
        <v>114</v>
      </c>
      <c r="J23" s="7">
        <v>102</v>
      </c>
      <c r="K23" s="7">
        <v>2</v>
      </c>
      <c r="L23" s="7">
        <v>3</v>
      </c>
      <c r="M23" s="7">
        <v>7</v>
      </c>
    </row>
    <row r="24" spans="1:13" ht="15" customHeight="1">
      <c r="A24" s="1" t="s">
        <v>88</v>
      </c>
      <c r="B24" t="s">
        <v>25</v>
      </c>
      <c r="C24" s="1">
        <v>3</v>
      </c>
      <c r="D24" s="6">
        <v>448</v>
      </c>
      <c r="E24" s="6">
        <v>9</v>
      </c>
      <c r="F24" s="5">
        <f t="shared" si="0"/>
        <v>0.42857142857142855</v>
      </c>
      <c r="G24" s="11">
        <v>192</v>
      </c>
      <c r="H24" s="11">
        <v>6</v>
      </c>
      <c r="I24" s="11">
        <f t="shared" si="1"/>
        <v>186</v>
      </c>
      <c r="J24" s="7">
        <v>128</v>
      </c>
      <c r="K24" s="7">
        <v>28</v>
      </c>
      <c r="L24" s="7">
        <v>15</v>
      </c>
      <c r="M24" s="7">
        <v>15</v>
      </c>
    </row>
    <row r="25" spans="1:13" ht="15" customHeight="1">
      <c r="A25" s="1" t="s">
        <v>89</v>
      </c>
      <c r="B25" t="s">
        <v>26</v>
      </c>
      <c r="C25" s="1">
        <v>3</v>
      </c>
      <c r="D25" s="6">
        <v>493</v>
      </c>
      <c r="E25" s="6">
        <v>2</v>
      </c>
      <c r="F25" s="5">
        <f t="shared" si="0"/>
        <v>0.34279918864097364</v>
      </c>
      <c r="G25" s="11">
        <v>169</v>
      </c>
      <c r="H25" s="11">
        <v>7</v>
      </c>
      <c r="I25" s="11">
        <f t="shared" si="1"/>
        <v>162</v>
      </c>
      <c r="J25" s="7">
        <v>143</v>
      </c>
      <c r="K25" s="7">
        <v>7</v>
      </c>
      <c r="L25" s="7">
        <v>8</v>
      </c>
      <c r="M25" s="7">
        <v>4</v>
      </c>
    </row>
    <row r="26" spans="1:13" ht="15" customHeight="1">
      <c r="A26" s="1" t="s">
        <v>90</v>
      </c>
      <c r="B26" t="s">
        <v>27</v>
      </c>
      <c r="C26" s="1">
        <v>3</v>
      </c>
      <c r="D26" s="6">
        <v>365</v>
      </c>
      <c r="E26" s="6">
        <v>33</v>
      </c>
      <c r="F26" s="5">
        <f t="shared" si="0"/>
        <v>0.4849315068493151</v>
      </c>
      <c r="G26" s="11">
        <v>177</v>
      </c>
      <c r="H26" s="11">
        <v>3</v>
      </c>
      <c r="I26" s="11">
        <f t="shared" si="1"/>
        <v>174</v>
      </c>
      <c r="J26" s="7">
        <v>139</v>
      </c>
      <c r="K26" s="7">
        <v>11</v>
      </c>
      <c r="L26" s="7">
        <v>1</v>
      </c>
      <c r="M26" s="7">
        <v>23</v>
      </c>
    </row>
    <row r="27" spans="1:13" ht="15" customHeight="1">
      <c r="A27" s="1" t="s">
        <v>91</v>
      </c>
      <c r="B27" t="s">
        <v>28</v>
      </c>
      <c r="C27" s="1">
        <v>3</v>
      </c>
      <c r="D27" s="6">
        <v>256</v>
      </c>
      <c r="E27" s="6">
        <v>14</v>
      </c>
      <c r="F27" s="5">
        <f t="shared" si="0"/>
        <v>0.3671875</v>
      </c>
      <c r="G27" s="11">
        <v>94</v>
      </c>
      <c r="H27" s="11">
        <v>0</v>
      </c>
      <c r="I27" s="11">
        <f t="shared" si="1"/>
        <v>94</v>
      </c>
      <c r="J27" s="7">
        <v>74</v>
      </c>
      <c r="K27" s="7">
        <v>4</v>
      </c>
      <c r="L27" s="7">
        <v>4</v>
      </c>
      <c r="M27" s="7">
        <v>12</v>
      </c>
    </row>
    <row r="28" spans="1:13" ht="15" customHeight="1">
      <c r="A28" s="1" t="s">
        <v>92</v>
      </c>
      <c r="B28" t="s">
        <v>29</v>
      </c>
      <c r="C28" s="1">
        <v>3</v>
      </c>
      <c r="D28" s="6">
        <v>157</v>
      </c>
      <c r="E28" s="6">
        <v>0</v>
      </c>
      <c r="F28" s="5">
        <f t="shared" si="0"/>
        <v>0.3375796178343949</v>
      </c>
      <c r="G28" s="11">
        <v>53</v>
      </c>
      <c r="H28" s="11">
        <v>2</v>
      </c>
      <c r="I28" s="11">
        <f t="shared" si="1"/>
        <v>51</v>
      </c>
      <c r="J28" s="7">
        <v>42</v>
      </c>
      <c r="K28" s="7">
        <v>2</v>
      </c>
      <c r="L28" s="7">
        <v>3</v>
      </c>
      <c r="M28" s="7">
        <v>4</v>
      </c>
    </row>
    <row r="29" spans="1:13" ht="15" customHeight="1">
      <c r="A29" s="1" t="s">
        <v>93</v>
      </c>
      <c r="B29" t="s">
        <v>30</v>
      </c>
      <c r="C29" s="1">
        <v>3</v>
      </c>
      <c r="D29" s="6">
        <v>168</v>
      </c>
      <c r="E29" s="6">
        <v>8</v>
      </c>
      <c r="F29" s="5">
        <f t="shared" si="0"/>
        <v>0.2976190476190476</v>
      </c>
      <c r="G29" s="11">
        <v>50</v>
      </c>
      <c r="H29" s="11">
        <v>3</v>
      </c>
      <c r="I29" s="11">
        <f t="shared" si="1"/>
        <v>47</v>
      </c>
      <c r="J29" s="7">
        <v>34</v>
      </c>
      <c r="K29" s="7">
        <v>5</v>
      </c>
      <c r="L29" s="7">
        <v>5</v>
      </c>
      <c r="M29" s="7">
        <v>3</v>
      </c>
    </row>
    <row r="30" spans="1:13" ht="15" customHeight="1">
      <c r="A30" s="1" t="s">
        <v>94</v>
      </c>
      <c r="B30" t="s">
        <v>59</v>
      </c>
      <c r="C30" s="1">
        <v>3</v>
      </c>
      <c r="D30" s="6">
        <v>178</v>
      </c>
      <c r="E30" s="6">
        <v>5</v>
      </c>
      <c r="F30" s="5">
        <f t="shared" si="0"/>
        <v>0.3202247191011236</v>
      </c>
      <c r="G30" s="11">
        <v>57</v>
      </c>
      <c r="H30" s="11">
        <v>1</v>
      </c>
      <c r="I30" s="11">
        <f t="shared" si="1"/>
        <v>56</v>
      </c>
      <c r="J30" s="7">
        <v>27</v>
      </c>
      <c r="K30" s="7">
        <v>25</v>
      </c>
      <c r="L30" s="7">
        <v>2</v>
      </c>
      <c r="M30" s="7">
        <v>2</v>
      </c>
    </row>
    <row r="31" spans="1:13" ht="15" customHeight="1">
      <c r="A31" s="1" t="s">
        <v>95</v>
      </c>
      <c r="B31" t="s">
        <v>60</v>
      </c>
      <c r="C31" s="1">
        <v>3</v>
      </c>
      <c r="D31" s="6">
        <v>229</v>
      </c>
      <c r="E31" s="6">
        <v>0</v>
      </c>
      <c r="F31" s="5">
        <f t="shared" si="0"/>
        <v>0.30131004366812225</v>
      </c>
      <c r="G31" s="11">
        <v>69</v>
      </c>
      <c r="H31" s="11">
        <v>9</v>
      </c>
      <c r="I31" s="11">
        <f t="shared" si="1"/>
        <v>60</v>
      </c>
      <c r="J31" s="7">
        <v>51</v>
      </c>
      <c r="K31" s="7">
        <v>0</v>
      </c>
      <c r="L31" s="7">
        <v>1</v>
      </c>
      <c r="M31" s="7">
        <v>8</v>
      </c>
    </row>
    <row r="32" spans="1:13" ht="15" customHeight="1">
      <c r="A32" s="1" t="s">
        <v>96</v>
      </c>
      <c r="B32" t="s">
        <v>32</v>
      </c>
      <c r="C32" s="1">
        <v>3</v>
      </c>
      <c r="D32" s="6">
        <v>151</v>
      </c>
      <c r="E32" s="6">
        <v>18</v>
      </c>
      <c r="F32" s="5">
        <f t="shared" si="0"/>
        <v>0.8013245033112583</v>
      </c>
      <c r="G32" s="11">
        <v>121</v>
      </c>
      <c r="H32" s="11">
        <v>2</v>
      </c>
      <c r="I32" s="11">
        <f t="shared" si="1"/>
        <v>119</v>
      </c>
      <c r="J32" s="7">
        <v>104</v>
      </c>
      <c r="K32" s="7">
        <v>3</v>
      </c>
      <c r="L32" s="7">
        <v>2</v>
      </c>
      <c r="M32" s="7">
        <v>10</v>
      </c>
    </row>
    <row r="33" spans="1:13" ht="15" customHeight="1">
      <c r="A33" s="1" t="s">
        <v>97</v>
      </c>
      <c r="B33" t="s">
        <v>33</v>
      </c>
      <c r="C33" s="1">
        <v>3</v>
      </c>
      <c r="D33" s="6">
        <v>482</v>
      </c>
      <c r="E33" s="6">
        <v>20</v>
      </c>
      <c r="F33" s="5">
        <f t="shared" si="0"/>
        <v>0.2946058091286307</v>
      </c>
      <c r="G33" s="11">
        <v>142</v>
      </c>
      <c r="H33" s="11">
        <v>3</v>
      </c>
      <c r="I33" s="11">
        <f t="shared" si="1"/>
        <v>139</v>
      </c>
      <c r="J33" s="7">
        <v>107</v>
      </c>
      <c r="K33" s="7">
        <v>10</v>
      </c>
      <c r="L33" s="7">
        <v>12</v>
      </c>
      <c r="M33" s="7">
        <v>10</v>
      </c>
    </row>
    <row r="34" spans="1:13" ht="15" customHeight="1">
      <c r="A34" s="1" t="s">
        <v>98</v>
      </c>
      <c r="B34" t="s">
        <v>34</v>
      </c>
      <c r="C34" s="1">
        <v>3</v>
      </c>
      <c r="D34" s="6">
        <v>329</v>
      </c>
      <c r="E34" s="6">
        <v>8</v>
      </c>
      <c r="F34" s="5">
        <f t="shared" si="0"/>
        <v>0.48328267477203646</v>
      </c>
      <c r="G34" s="11">
        <v>159</v>
      </c>
      <c r="H34" s="11">
        <v>10</v>
      </c>
      <c r="I34" s="11">
        <f t="shared" si="1"/>
        <v>149</v>
      </c>
      <c r="J34" s="7">
        <v>122</v>
      </c>
      <c r="K34" s="7">
        <v>20</v>
      </c>
      <c r="L34" s="7">
        <v>1</v>
      </c>
      <c r="M34" s="7">
        <v>6</v>
      </c>
    </row>
    <row r="35" spans="1:13" ht="15" customHeight="1">
      <c r="A35" s="1" t="s">
        <v>99</v>
      </c>
      <c r="B35" t="s">
        <v>35</v>
      </c>
      <c r="C35" s="1">
        <v>3</v>
      </c>
      <c r="D35" s="6">
        <v>307</v>
      </c>
      <c r="E35" s="6">
        <v>16</v>
      </c>
      <c r="F35" s="5">
        <f t="shared" si="0"/>
        <v>0.5960912052117264</v>
      </c>
      <c r="G35" s="11">
        <v>183</v>
      </c>
      <c r="H35" s="11">
        <v>2</v>
      </c>
      <c r="I35" s="11">
        <f t="shared" si="1"/>
        <v>181</v>
      </c>
      <c r="J35" s="7">
        <v>148</v>
      </c>
      <c r="K35" s="7">
        <v>8</v>
      </c>
      <c r="L35" s="7">
        <v>21</v>
      </c>
      <c r="M35" s="7">
        <v>4</v>
      </c>
    </row>
    <row r="36" spans="1:13" ht="15" customHeight="1">
      <c r="A36" s="1" t="s">
        <v>100</v>
      </c>
      <c r="B36" t="s">
        <v>36</v>
      </c>
      <c r="C36" s="1">
        <v>3</v>
      </c>
      <c r="D36" s="6">
        <v>218</v>
      </c>
      <c r="E36" s="6">
        <v>8</v>
      </c>
      <c r="F36" s="5">
        <f t="shared" si="0"/>
        <v>0.6651376146788991</v>
      </c>
      <c r="G36" s="11">
        <v>145</v>
      </c>
      <c r="H36" s="11">
        <v>5</v>
      </c>
      <c r="I36" s="11">
        <f t="shared" si="1"/>
        <v>140</v>
      </c>
      <c r="J36" s="7">
        <v>125</v>
      </c>
      <c r="K36" s="7">
        <v>1</v>
      </c>
      <c r="L36" s="7">
        <v>2</v>
      </c>
      <c r="M36" s="7">
        <v>12</v>
      </c>
    </row>
    <row r="37" spans="1:13" ht="15" customHeight="1">
      <c r="A37" s="1" t="s">
        <v>101</v>
      </c>
      <c r="B37" t="s">
        <v>37</v>
      </c>
      <c r="C37" s="1">
        <v>3</v>
      </c>
      <c r="D37" s="6">
        <v>193</v>
      </c>
      <c r="E37" s="6">
        <v>4</v>
      </c>
      <c r="F37" s="5">
        <f t="shared" si="0"/>
        <v>0.43523316062176165</v>
      </c>
      <c r="G37" s="11">
        <v>84</v>
      </c>
      <c r="H37" s="11">
        <v>0</v>
      </c>
      <c r="I37" s="11">
        <f t="shared" si="1"/>
        <v>84</v>
      </c>
      <c r="J37" s="7">
        <v>55</v>
      </c>
      <c r="K37" s="7">
        <v>6</v>
      </c>
      <c r="L37" s="7">
        <v>23</v>
      </c>
      <c r="M37" s="7">
        <v>0</v>
      </c>
    </row>
    <row r="38" spans="1:13" ht="15" customHeight="1">
      <c r="A38" s="1" t="s">
        <v>102</v>
      </c>
      <c r="B38" t="s">
        <v>38</v>
      </c>
      <c r="C38" s="1">
        <v>3</v>
      </c>
      <c r="D38" s="6">
        <v>348</v>
      </c>
      <c r="E38" s="6">
        <v>3</v>
      </c>
      <c r="F38" s="5">
        <f t="shared" si="0"/>
        <v>0.32471264367816094</v>
      </c>
      <c r="G38" s="11">
        <v>113</v>
      </c>
      <c r="H38" s="11">
        <v>0</v>
      </c>
      <c r="I38" s="11">
        <f t="shared" si="1"/>
        <v>113</v>
      </c>
      <c r="J38" s="7">
        <v>89</v>
      </c>
      <c r="K38" s="7">
        <v>9</v>
      </c>
      <c r="L38" s="7">
        <v>3</v>
      </c>
      <c r="M38" s="7">
        <v>12</v>
      </c>
    </row>
    <row r="39" spans="1:13" ht="15" customHeight="1">
      <c r="A39" s="1" t="s">
        <v>103</v>
      </c>
      <c r="B39" t="s">
        <v>39</v>
      </c>
      <c r="C39" s="1">
        <v>3</v>
      </c>
      <c r="D39" s="6">
        <v>220</v>
      </c>
      <c r="E39" s="6">
        <v>0</v>
      </c>
      <c r="F39" s="5">
        <f t="shared" si="0"/>
        <v>0.6</v>
      </c>
      <c r="G39" s="11">
        <v>132</v>
      </c>
      <c r="H39" s="11">
        <v>3</v>
      </c>
      <c r="I39" s="11">
        <f t="shared" si="1"/>
        <v>129</v>
      </c>
      <c r="J39" s="7">
        <v>94</v>
      </c>
      <c r="K39" s="7">
        <v>30</v>
      </c>
      <c r="L39" s="7">
        <v>0</v>
      </c>
      <c r="M39" s="7">
        <v>5</v>
      </c>
    </row>
    <row r="40" spans="1:13" ht="15" customHeight="1">
      <c r="A40" s="1" t="s">
        <v>104</v>
      </c>
      <c r="B40" t="s">
        <v>40</v>
      </c>
      <c r="C40" s="1">
        <v>3</v>
      </c>
      <c r="D40" s="6">
        <v>263</v>
      </c>
      <c r="E40" s="6">
        <v>3</v>
      </c>
      <c r="F40" s="5">
        <f t="shared" si="0"/>
        <v>0.4220532319391635</v>
      </c>
      <c r="G40" s="11">
        <v>111</v>
      </c>
      <c r="H40" s="11">
        <v>2</v>
      </c>
      <c r="I40" s="11">
        <f t="shared" si="1"/>
        <v>109</v>
      </c>
      <c r="J40" s="7">
        <v>82</v>
      </c>
      <c r="K40" s="7">
        <v>12</v>
      </c>
      <c r="L40" s="7">
        <v>13</v>
      </c>
      <c r="M40" s="7">
        <v>2</v>
      </c>
    </row>
    <row r="41" spans="1:13" ht="15" customHeight="1">
      <c r="A41" s="1" t="s">
        <v>105</v>
      </c>
      <c r="B41" t="s">
        <v>41</v>
      </c>
      <c r="C41" s="1">
        <v>3</v>
      </c>
      <c r="D41" s="6">
        <v>446</v>
      </c>
      <c r="E41" s="6">
        <v>13</v>
      </c>
      <c r="F41" s="5">
        <f t="shared" si="0"/>
        <v>0.2600896860986547</v>
      </c>
      <c r="G41" s="11">
        <v>116</v>
      </c>
      <c r="H41" s="11">
        <v>2</v>
      </c>
      <c r="I41" s="11">
        <f t="shared" si="1"/>
        <v>114</v>
      </c>
      <c r="J41" s="7">
        <v>97</v>
      </c>
      <c r="K41" s="7">
        <v>9</v>
      </c>
      <c r="L41" s="7">
        <v>1</v>
      </c>
      <c r="M41" s="7">
        <v>7</v>
      </c>
    </row>
    <row r="42" spans="1:13" ht="15" customHeight="1">
      <c r="A42" s="1" t="s">
        <v>106</v>
      </c>
      <c r="B42" t="s">
        <v>42</v>
      </c>
      <c r="C42" s="1">
        <v>3</v>
      </c>
      <c r="D42" s="6">
        <v>140</v>
      </c>
      <c r="E42" s="6">
        <v>6</v>
      </c>
      <c r="F42" s="5">
        <f t="shared" si="0"/>
        <v>0.40714285714285714</v>
      </c>
      <c r="G42" s="11">
        <v>57</v>
      </c>
      <c r="H42" s="11">
        <v>1</v>
      </c>
      <c r="I42" s="11">
        <f t="shared" si="1"/>
        <v>56</v>
      </c>
      <c r="J42" s="7">
        <v>36</v>
      </c>
      <c r="K42" s="7">
        <v>7</v>
      </c>
      <c r="L42" s="7">
        <v>3</v>
      </c>
      <c r="M42" s="7">
        <v>10</v>
      </c>
    </row>
    <row r="43" spans="1:13" ht="15" customHeight="1">
      <c r="A43" s="1" t="s">
        <v>107</v>
      </c>
      <c r="B43" t="s">
        <v>43</v>
      </c>
      <c r="C43" s="1">
        <v>3</v>
      </c>
      <c r="D43" s="6">
        <v>617</v>
      </c>
      <c r="E43" s="6">
        <v>4</v>
      </c>
      <c r="F43" s="5">
        <f t="shared" si="0"/>
        <v>0.3273905996758509</v>
      </c>
      <c r="G43" s="11">
        <v>202</v>
      </c>
      <c r="H43" s="11">
        <v>3</v>
      </c>
      <c r="I43" s="11">
        <f t="shared" si="1"/>
        <v>199</v>
      </c>
      <c r="J43" s="7">
        <v>178</v>
      </c>
      <c r="K43" s="7">
        <v>7</v>
      </c>
      <c r="L43" s="7">
        <v>4</v>
      </c>
      <c r="M43" s="7">
        <v>10</v>
      </c>
    </row>
    <row r="44" spans="1:13" ht="15" customHeight="1">
      <c r="A44" s="1" t="s">
        <v>108</v>
      </c>
      <c r="B44" t="s">
        <v>44</v>
      </c>
      <c r="C44" s="1">
        <v>3</v>
      </c>
      <c r="D44" s="6">
        <v>238</v>
      </c>
      <c r="E44" s="6">
        <v>6</v>
      </c>
      <c r="F44" s="5">
        <f t="shared" si="0"/>
        <v>0.5336134453781513</v>
      </c>
      <c r="G44" s="11">
        <v>127</v>
      </c>
      <c r="H44" s="11">
        <v>0</v>
      </c>
      <c r="I44" s="11">
        <f t="shared" si="1"/>
        <v>127</v>
      </c>
      <c r="J44" s="7">
        <v>90</v>
      </c>
      <c r="K44" s="7">
        <v>14</v>
      </c>
      <c r="L44" s="7">
        <v>6</v>
      </c>
      <c r="M44" s="7">
        <v>17</v>
      </c>
    </row>
    <row r="45" spans="1:13" ht="15" customHeight="1">
      <c r="A45" s="1" t="s">
        <v>109</v>
      </c>
      <c r="B45" t="s">
        <v>45</v>
      </c>
      <c r="C45" s="1">
        <v>3</v>
      </c>
      <c r="D45" s="6">
        <v>201</v>
      </c>
      <c r="E45" s="6">
        <v>12</v>
      </c>
      <c r="F45" s="5">
        <f t="shared" si="0"/>
        <v>0.3781094527363184</v>
      </c>
      <c r="G45" s="11">
        <v>76</v>
      </c>
      <c r="H45" s="11">
        <v>0</v>
      </c>
      <c r="I45" s="11">
        <f t="shared" si="1"/>
        <v>76</v>
      </c>
      <c r="J45" s="7">
        <v>59</v>
      </c>
      <c r="K45" s="7">
        <v>3</v>
      </c>
      <c r="L45" s="7">
        <v>6</v>
      </c>
      <c r="M45" s="7">
        <v>8</v>
      </c>
    </row>
    <row r="46" spans="1:13" ht="15" customHeight="1">
      <c r="A46" s="1" t="s">
        <v>110</v>
      </c>
      <c r="B46" t="s">
        <v>46</v>
      </c>
      <c r="C46" s="1">
        <v>3</v>
      </c>
      <c r="D46" s="6">
        <v>134</v>
      </c>
      <c r="E46" s="6">
        <v>4</v>
      </c>
      <c r="F46" s="5">
        <f t="shared" si="0"/>
        <v>0.5373134328358209</v>
      </c>
      <c r="G46" s="11">
        <v>72</v>
      </c>
      <c r="H46" s="11">
        <v>0</v>
      </c>
      <c r="I46" s="11">
        <f t="shared" si="1"/>
        <v>72</v>
      </c>
      <c r="J46" s="7">
        <v>54</v>
      </c>
      <c r="K46" s="7">
        <v>10</v>
      </c>
      <c r="L46" s="7">
        <v>3</v>
      </c>
      <c r="M46" s="7">
        <v>5</v>
      </c>
    </row>
    <row r="47" spans="1:13" ht="15" customHeight="1">
      <c r="A47" s="1" t="s">
        <v>111</v>
      </c>
      <c r="B47" t="s">
        <v>61</v>
      </c>
      <c r="C47" s="1">
        <v>3</v>
      </c>
      <c r="D47" s="6">
        <v>169</v>
      </c>
      <c r="E47" s="6">
        <v>0</v>
      </c>
      <c r="F47" s="5">
        <f t="shared" si="0"/>
        <v>0.591715976331361</v>
      </c>
      <c r="G47" s="11">
        <v>100</v>
      </c>
      <c r="H47" s="11">
        <v>5</v>
      </c>
      <c r="I47" s="11">
        <f t="shared" si="1"/>
        <v>95</v>
      </c>
      <c r="J47" s="7">
        <v>52</v>
      </c>
      <c r="K47" s="7">
        <v>10</v>
      </c>
      <c r="L47" s="7">
        <v>10</v>
      </c>
      <c r="M47" s="7">
        <v>23</v>
      </c>
    </row>
    <row r="48" spans="1:13" ht="15" customHeight="1">
      <c r="A48" s="1" t="s">
        <v>112</v>
      </c>
      <c r="B48" t="s">
        <v>62</v>
      </c>
      <c r="C48" s="1">
        <v>3</v>
      </c>
      <c r="D48" s="6">
        <v>340</v>
      </c>
      <c r="E48" s="6">
        <v>23</v>
      </c>
      <c r="F48" s="5">
        <f t="shared" si="0"/>
        <v>0.611764705882353</v>
      </c>
      <c r="G48" s="11">
        <v>208</v>
      </c>
      <c r="H48" s="11">
        <v>9</v>
      </c>
      <c r="I48" s="11">
        <f t="shared" si="1"/>
        <v>199</v>
      </c>
      <c r="J48" s="7">
        <v>158</v>
      </c>
      <c r="K48" s="7">
        <v>20</v>
      </c>
      <c r="L48" s="7">
        <v>10</v>
      </c>
      <c r="M48" s="7">
        <v>11</v>
      </c>
    </row>
    <row r="49" spans="1:13" ht="15" customHeight="1">
      <c r="A49" s="1" t="s">
        <v>113</v>
      </c>
      <c r="B49" t="s">
        <v>63</v>
      </c>
      <c r="C49" s="1">
        <v>3</v>
      </c>
      <c r="D49" s="6">
        <v>1050</v>
      </c>
      <c r="E49" s="6">
        <v>20</v>
      </c>
      <c r="F49" s="5">
        <f t="shared" si="0"/>
        <v>0.28</v>
      </c>
      <c r="G49" s="11">
        <v>294</v>
      </c>
      <c r="H49" s="11">
        <v>3</v>
      </c>
      <c r="I49" s="11">
        <f t="shared" si="1"/>
        <v>291</v>
      </c>
      <c r="J49" s="7">
        <v>212</v>
      </c>
      <c r="K49" s="7">
        <v>16</v>
      </c>
      <c r="L49" s="7">
        <v>23</v>
      </c>
      <c r="M49" s="7">
        <v>40</v>
      </c>
    </row>
    <row r="50" spans="1:13" ht="15" customHeight="1">
      <c r="A50" s="1" t="s">
        <v>114</v>
      </c>
      <c r="B50" t="s">
        <v>64</v>
      </c>
      <c r="C50" s="1">
        <v>3</v>
      </c>
      <c r="D50" s="6">
        <v>214</v>
      </c>
      <c r="E50" s="6">
        <v>9</v>
      </c>
      <c r="F50" s="5">
        <f t="shared" si="0"/>
        <v>0.3411214953271028</v>
      </c>
      <c r="G50" s="11">
        <v>73</v>
      </c>
      <c r="H50" s="11">
        <v>4</v>
      </c>
      <c r="I50" s="11">
        <f t="shared" si="1"/>
        <v>69</v>
      </c>
      <c r="J50" s="7">
        <v>54</v>
      </c>
      <c r="K50" s="7">
        <v>1</v>
      </c>
      <c r="L50" s="7">
        <v>3</v>
      </c>
      <c r="M50" s="7">
        <v>11</v>
      </c>
    </row>
    <row r="51" spans="1:13" ht="15" customHeight="1">
      <c r="A51" s="1" t="s">
        <v>115</v>
      </c>
      <c r="B51" t="s">
        <v>47</v>
      </c>
      <c r="C51" s="1">
        <v>3</v>
      </c>
      <c r="D51" s="6">
        <v>827</v>
      </c>
      <c r="E51" s="6">
        <v>4</v>
      </c>
      <c r="F51" s="5">
        <f t="shared" si="0"/>
        <v>0.20918984280532044</v>
      </c>
      <c r="G51" s="11">
        <v>173</v>
      </c>
      <c r="H51" s="11">
        <v>2</v>
      </c>
      <c r="I51" s="11">
        <f t="shared" si="1"/>
        <v>171</v>
      </c>
      <c r="J51" s="7">
        <v>103</v>
      </c>
      <c r="K51" s="7">
        <v>26</v>
      </c>
      <c r="L51" s="7">
        <v>26</v>
      </c>
      <c r="M51" s="7">
        <v>16</v>
      </c>
    </row>
    <row r="52" spans="1:13" ht="15" customHeight="1">
      <c r="A52" s="1" t="s">
        <v>116</v>
      </c>
      <c r="B52" t="s">
        <v>48</v>
      </c>
      <c r="C52" s="1">
        <v>3</v>
      </c>
      <c r="D52" s="6">
        <v>162</v>
      </c>
      <c r="E52" s="6">
        <v>6</v>
      </c>
      <c r="F52" s="5">
        <f t="shared" si="0"/>
        <v>0.47530864197530864</v>
      </c>
      <c r="G52" s="11">
        <v>77</v>
      </c>
      <c r="H52" s="11">
        <v>0</v>
      </c>
      <c r="I52" s="11">
        <f t="shared" si="1"/>
        <v>77</v>
      </c>
      <c r="J52" s="7">
        <v>57</v>
      </c>
      <c r="K52" s="7">
        <v>6</v>
      </c>
      <c r="L52" s="7">
        <v>5</v>
      </c>
      <c r="M52" s="7">
        <v>9</v>
      </c>
    </row>
    <row r="53" spans="1:13" ht="15" customHeight="1">
      <c r="A53" s="1" t="s">
        <v>117</v>
      </c>
      <c r="B53" t="s">
        <v>49</v>
      </c>
      <c r="C53" s="1">
        <v>3</v>
      </c>
      <c r="D53" s="6">
        <v>536</v>
      </c>
      <c r="E53" s="6">
        <v>2</v>
      </c>
      <c r="F53" s="5">
        <f t="shared" si="0"/>
        <v>0.3712686567164179</v>
      </c>
      <c r="G53" s="11">
        <v>199</v>
      </c>
      <c r="H53" s="11">
        <v>1</v>
      </c>
      <c r="I53" s="11">
        <f t="shared" si="1"/>
        <v>198</v>
      </c>
      <c r="J53" s="7">
        <v>157</v>
      </c>
      <c r="K53" s="7">
        <v>13</v>
      </c>
      <c r="L53" s="7">
        <v>1</v>
      </c>
      <c r="M53" s="7">
        <v>27</v>
      </c>
    </row>
    <row r="54" spans="1:13" ht="15" customHeight="1">
      <c r="A54" s="1" t="s">
        <v>118</v>
      </c>
      <c r="B54" t="s">
        <v>50</v>
      </c>
      <c r="C54" s="1">
        <v>3</v>
      </c>
      <c r="D54" s="6">
        <v>459</v>
      </c>
      <c r="E54" s="6">
        <v>13</v>
      </c>
      <c r="F54" s="5">
        <f t="shared" si="0"/>
        <v>0.420479302832244</v>
      </c>
      <c r="G54" s="11">
        <v>193</v>
      </c>
      <c r="H54" s="11">
        <v>1</v>
      </c>
      <c r="I54" s="11">
        <f t="shared" si="1"/>
        <v>192</v>
      </c>
      <c r="J54" s="7">
        <v>163</v>
      </c>
      <c r="K54" s="7">
        <v>10</v>
      </c>
      <c r="L54" s="7">
        <v>7</v>
      </c>
      <c r="M54" s="7">
        <v>12</v>
      </c>
    </row>
    <row r="55" spans="1:13" ht="15" customHeight="1">
      <c r="A55" s="1" t="s">
        <v>119</v>
      </c>
      <c r="B55" t="s">
        <v>51</v>
      </c>
      <c r="C55" s="1">
        <v>3</v>
      </c>
      <c r="D55" s="6">
        <v>123</v>
      </c>
      <c r="E55" s="6">
        <v>6</v>
      </c>
      <c r="F55" s="5">
        <f t="shared" si="0"/>
        <v>0.5040650406504065</v>
      </c>
      <c r="G55" s="11">
        <v>62</v>
      </c>
      <c r="H55" s="11">
        <v>1</v>
      </c>
      <c r="I55" s="11">
        <f t="shared" si="1"/>
        <v>61</v>
      </c>
      <c r="J55" s="7">
        <v>49</v>
      </c>
      <c r="K55" s="7">
        <v>4</v>
      </c>
      <c r="L55" s="7">
        <v>1</v>
      </c>
      <c r="M55" s="7">
        <v>7</v>
      </c>
    </row>
    <row r="56" spans="1:13" ht="15" customHeight="1">
      <c r="A56" s="1" t="s">
        <v>120</v>
      </c>
      <c r="B56" t="s">
        <v>52</v>
      </c>
      <c r="C56" s="1">
        <v>3</v>
      </c>
      <c r="D56" s="6">
        <v>352</v>
      </c>
      <c r="E56" s="6">
        <v>4</v>
      </c>
      <c r="F56" s="5">
        <f t="shared" si="0"/>
        <v>0.29829545454545453</v>
      </c>
      <c r="G56" s="11">
        <v>105</v>
      </c>
      <c r="H56" s="11">
        <v>0</v>
      </c>
      <c r="I56" s="11">
        <f t="shared" si="1"/>
        <v>105</v>
      </c>
      <c r="J56" s="7">
        <v>83</v>
      </c>
      <c r="K56" s="7">
        <v>3</v>
      </c>
      <c r="L56" s="7">
        <v>9</v>
      </c>
      <c r="M56" s="7">
        <v>10</v>
      </c>
    </row>
    <row r="57" spans="1:13" ht="15" customHeight="1">
      <c r="A57" s="1" t="s">
        <v>121</v>
      </c>
      <c r="B57" t="s">
        <v>53</v>
      </c>
      <c r="C57" s="1">
        <v>3</v>
      </c>
      <c r="D57" s="6">
        <v>336</v>
      </c>
      <c r="E57" s="6">
        <v>4</v>
      </c>
      <c r="F57" s="5">
        <f t="shared" si="0"/>
        <v>0.5714285714285714</v>
      </c>
      <c r="G57" s="11">
        <v>192</v>
      </c>
      <c r="H57" s="11">
        <v>7</v>
      </c>
      <c r="I57" s="11">
        <f t="shared" si="1"/>
        <v>185</v>
      </c>
      <c r="J57" s="7">
        <v>122</v>
      </c>
      <c r="K57" s="7">
        <v>8</v>
      </c>
      <c r="L57" s="7">
        <v>9</v>
      </c>
      <c r="M57" s="7">
        <v>46</v>
      </c>
    </row>
    <row r="58" spans="1:13" ht="15" customHeight="1">
      <c r="A58" s="1" t="s">
        <v>122</v>
      </c>
      <c r="B58" t="s">
        <v>54</v>
      </c>
      <c r="C58" s="1">
        <v>3</v>
      </c>
      <c r="D58" s="6">
        <v>100</v>
      </c>
      <c r="E58" s="6">
        <v>1</v>
      </c>
      <c r="F58" s="5">
        <f t="shared" si="0"/>
        <v>0.22</v>
      </c>
      <c r="G58" s="11">
        <v>22</v>
      </c>
      <c r="H58" s="11">
        <v>1</v>
      </c>
      <c r="I58" s="11">
        <f t="shared" si="1"/>
        <v>21</v>
      </c>
      <c r="J58" s="7">
        <v>17</v>
      </c>
      <c r="K58" s="7">
        <v>4</v>
      </c>
      <c r="L58" s="7">
        <v>0</v>
      </c>
      <c r="M58" s="7">
        <v>0</v>
      </c>
    </row>
    <row r="59" spans="2:13" s="13" customFormat="1" ht="22.5" customHeight="1">
      <c r="B59" s="18" t="s">
        <v>1</v>
      </c>
      <c r="C59" s="17"/>
      <c r="D59" s="15">
        <f>SUM(D5:D58)</f>
        <v>16483</v>
      </c>
      <c r="E59" s="15">
        <f>SUM(E5:E58)</f>
        <v>453</v>
      </c>
      <c r="F59" s="16">
        <f>G59/D59</f>
        <v>0.39531638658011287</v>
      </c>
      <c r="G59" s="15">
        <f aca="true" t="shared" si="2" ref="G59:M59">SUM(G5:G58)</f>
        <v>6516</v>
      </c>
      <c r="H59" s="15">
        <f t="shared" si="2"/>
        <v>152</v>
      </c>
      <c r="I59" s="15">
        <f t="shared" si="2"/>
        <v>6364</v>
      </c>
      <c r="J59" s="15">
        <f t="shared" si="2"/>
        <v>4821</v>
      </c>
      <c r="K59" s="15">
        <f t="shared" si="2"/>
        <v>527</v>
      </c>
      <c r="L59" s="15">
        <f>SUM(L5:L58)</f>
        <v>415</v>
      </c>
      <c r="M59" s="15">
        <f t="shared" si="2"/>
        <v>601</v>
      </c>
    </row>
    <row r="60" spans="2:13" s="13" customFormat="1" ht="22.5" customHeight="1">
      <c r="B60" s="18" t="s">
        <v>123</v>
      </c>
      <c r="C60" s="22"/>
      <c r="D60" s="22"/>
      <c r="E60" s="22"/>
      <c r="F60" s="22"/>
      <c r="G60" s="22"/>
      <c r="H60" s="22"/>
      <c r="I60" s="22"/>
      <c r="J60" s="15">
        <v>12</v>
      </c>
      <c r="K60" s="15">
        <v>1</v>
      </c>
      <c r="L60" s="15">
        <v>1</v>
      </c>
      <c r="M60" s="15">
        <v>1</v>
      </c>
    </row>
  </sheetData>
  <sheetProtection/>
  <mergeCells count="4">
    <mergeCell ref="A1:M1"/>
    <mergeCell ref="A2:M2"/>
    <mergeCell ref="A3:M3"/>
    <mergeCell ref="C60:I60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71" r:id="rId1"/>
  <headerFooter alignWithMargins="0">
    <oddHeader>&amp;C&amp;A</oddHeader>
    <oddFooter>&amp;R&amp;D   &amp;T</oddFooter>
  </headerFooter>
  <ignoredErrors>
    <ignoredError sqref="I5:I6 I7:I10 I11:I23 I24:I58" unlockedFormula="1"/>
    <ignoredError sqref="F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9.140625" style="0" bestFit="1" customWidth="1"/>
    <col min="2" max="2" width="27.2812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6" width="12.7109375" style="2" bestFit="1" customWidth="1"/>
    <col min="7" max="7" width="12.7109375" style="2" customWidth="1"/>
    <col min="8" max="8" width="10.8515625" style="2" customWidth="1"/>
    <col min="9" max="9" width="12.7109375" style="4" bestFit="1" customWidth="1"/>
    <col min="10" max="10" width="19.28125" style="4" bestFit="1" customWidth="1"/>
    <col min="11" max="11" width="13.140625" style="4" customWidth="1"/>
    <col min="12" max="12" width="19.421875" style="0" customWidth="1"/>
  </cols>
  <sheetData>
    <row r="1" spans="1:12" ht="19.5" customHeight="1">
      <c r="A1" s="23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66">
      <c r="A4" s="8" t="s">
        <v>2</v>
      </c>
      <c r="B4" s="8" t="s">
        <v>0</v>
      </c>
      <c r="C4" s="8" t="s">
        <v>68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55</v>
      </c>
      <c r="J4" s="10" t="s">
        <v>124</v>
      </c>
      <c r="K4" s="10" t="s">
        <v>8</v>
      </c>
      <c r="L4" s="10" t="s">
        <v>125</v>
      </c>
    </row>
    <row r="5" spans="1:12" ht="15" customHeight="1">
      <c r="A5" s="1" t="s">
        <v>69</v>
      </c>
      <c r="B5" t="s">
        <v>57</v>
      </c>
      <c r="C5" s="1">
        <v>3</v>
      </c>
      <c r="D5" s="6">
        <v>352</v>
      </c>
      <c r="E5" s="5">
        <f>F5/D5</f>
        <v>0.29261363636363635</v>
      </c>
      <c r="F5" s="11">
        <v>103</v>
      </c>
      <c r="G5" s="11">
        <v>19</v>
      </c>
      <c r="H5" s="12">
        <f>F5-G5</f>
        <v>84</v>
      </c>
      <c r="I5" s="7">
        <v>69</v>
      </c>
      <c r="J5" s="7">
        <v>8</v>
      </c>
      <c r="K5" s="7">
        <v>3</v>
      </c>
      <c r="L5" s="7">
        <v>4</v>
      </c>
    </row>
    <row r="6" spans="1:12" ht="15" customHeight="1">
      <c r="A6" s="1" t="s">
        <v>70</v>
      </c>
      <c r="B6" t="s">
        <v>9</v>
      </c>
      <c r="C6" s="1">
        <v>3</v>
      </c>
      <c r="D6" s="6">
        <v>44</v>
      </c>
      <c r="E6" s="5">
        <f aca="true" t="shared" si="0" ref="E6:E58">F6/D6</f>
        <v>0.3181818181818182</v>
      </c>
      <c r="F6" s="11">
        <v>14</v>
      </c>
      <c r="G6" s="11">
        <v>0</v>
      </c>
      <c r="H6" s="12">
        <f aca="true" t="shared" si="1" ref="H6:H58">F6-G6</f>
        <v>14</v>
      </c>
      <c r="I6" s="7">
        <v>14</v>
      </c>
      <c r="J6" s="7">
        <v>0</v>
      </c>
      <c r="K6" s="7">
        <v>0</v>
      </c>
      <c r="L6" s="7">
        <v>0</v>
      </c>
    </row>
    <row r="7" spans="1:12" ht="15" customHeight="1">
      <c r="A7" s="1" t="s">
        <v>71</v>
      </c>
      <c r="B7" t="s">
        <v>10</v>
      </c>
      <c r="C7" s="1">
        <v>3</v>
      </c>
      <c r="D7" s="6">
        <v>225</v>
      </c>
      <c r="E7" s="5">
        <f t="shared" si="0"/>
        <v>0.37777777777777777</v>
      </c>
      <c r="F7" s="11">
        <v>85</v>
      </c>
      <c r="G7" s="11">
        <v>1</v>
      </c>
      <c r="H7" s="12">
        <f t="shared" si="1"/>
        <v>84</v>
      </c>
      <c r="I7" s="7">
        <v>60</v>
      </c>
      <c r="J7" s="7">
        <v>11</v>
      </c>
      <c r="K7" s="7">
        <v>6</v>
      </c>
      <c r="L7" s="7">
        <v>7</v>
      </c>
    </row>
    <row r="8" spans="1:12" ht="15" customHeight="1">
      <c r="A8" s="1" t="s">
        <v>72</v>
      </c>
      <c r="B8" t="s">
        <v>11</v>
      </c>
      <c r="C8" s="1">
        <v>3</v>
      </c>
      <c r="D8" s="6">
        <v>287</v>
      </c>
      <c r="E8" s="5">
        <f t="shared" si="0"/>
        <v>0.42857142857142855</v>
      </c>
      <c r="F8" s="11">
        <v>123</v>
      </c>
      <c r="G8" s="11">
        <v>13</v>
      </c>
      <c r="H8" s="12">
        <f t="shared" si="1"/>
        <v>110</v>
      </c>
      <c r="I8" s="7">
        <v>80</v>
      </c>
      <c r="J8" s="7">
        <v>7</v>
      </c>
      <c r="K8" s="7">
        <v>4</v>
      </c>
      <c r="L8" s="7">
        <v>19</v>
      </c>
    </row>
    <row r="9" spans="1:12" ht="15" customHeight="1">
      <c r="A9" s="1" t="s">
        <v>73</v>
      </c>
      <c r="B9" t="s">
        <v>12</v>
      </c>
      <c r="C9" s="1">
        <v>3</v>
      </c>
      <c r="D9" s="6">
        <v>88</v>
      </c>
      <c r="E9" s="5">
        <f t="shared" si="0"/>
        <v>0.3522727272727273</v>
      </c>
      <c r="F9" s="11">
        <v>31</v>
      </c>
      <c r="G9" s="11">
        <v>1</v>
      </c>
      <c r="H9" s="12">
        <f t="shared" si="1"/>
        <v>30</v>
      </c>
      <c r="I9" s="7">
        <v>24</v>
      </c>
      <c r="J9" s="7">
        <v>3</v>
      </c>
      <c r="K9" s="7">
        <v>0</v>
      </c>
      <c r="L9" s="7">
        <v>3</v>
      </c>
    </row>
    <row r="10" spans="1:12" ht="15" customHeight="1">
      <c r="A10" s="1" t="s">
        <v>74</v>
      </c>
      <c r="B10" t="s">
        <v>58</v>
      </c>
      <c r="C10" s="1">
        <v>3</v>
      </c>
      <c r="D10" s="6">
        <v>332</v>
      </c>
      <c r="E10" s="5">
        <f t="shared" si="0"/>
        <v>0.35542168674698793</v>
      </c>
      <c r="F10" s="11">
        <v>118</v>
      </c>
      <c r="G10" s="11">
        <v>3</v>
      </c>
      <c r="H10" s="12">
        <f t="shared" si="1"/>
        <v>115</v>
      </c>
      <c r="I10" s="7">
        <v>87</v>
      </c>
      <c r="J10" s="7">
        <v>12</v>
      </c>
      <c r="K10" s="7">
        <v>7</v>
      </c>
      <c r="L10" s="7">
        <v>9</v>
      </c>
    </row>
    <row r="11" spans="1:12" ht="15" customHeight="1">
      <c r="A11" s="1" t="s">
        <v>75</v>
      </c>
      <c r="B11" t="s">
        <v>13</v>
      </c>
      <c r="C11" s="1">
        <v>3</v>
      </c>
      <c r="D11" s="6">
        <v>164</v>
      </c>
      <c r="E11" s="5">
        <f t="shared" si="0"/>
        <v>0.4329268292682927</v>
      </c>
      <c r="F11" s="11">
        <v>71</v>
      </c>
      <c r="G11" s="11">
        <v>1</v>
      </c>
      <c r="H11" s="12">
        <f t="shared" si="1"/>
        <v>70</v>
      </c>
      <c r="I11" s="7">
        <v>52</v>
      </c>
      <c r="J11" s="7">
        <v>6</v>
      </c>
      <c r="K11" s="7">
        <v>5</v>
      </c>
      <c r="L11" s="7">
        <v>7</v>
      </c>
    </row>
    <row r="12" spans="1:12" ht="15" customHeight="1">
      <c r="A12" s="1" t="s">
        <v>76</v>
      </c>
      <c r="B12" t="s">
        <v>14</v>
      </c>
      <c r="C12" s="1">
        <v>3</v>
      </c>
      <c r="D12" s="6">
        <v>406</v>
      </c>
      <c r="E12" s="5">
        <f t="shared" si="0"/>
        <v>0.46798029556650245</v>
      </c>
      <c r="F12" s="11">
        <v>190</v>
      </c>
      <c r="G12" s="11">
        <v>16</v>
      </c>
      <c r="H12" s="12">
        <f t="shared" si="1"/>
        <v>174</v>
      </c>
      <c r="I12" s="7">
        <v>112</v>
      </c>
      <c r="J12" s="7">
        <v>34</v>
      </c>
      <c r="K12" s="7">
        <v>10</v>
      </c>
      <c r="L12" s="7">
        <v>18</v>
      </c>
    </row>
    <row r="13" spans="1:12" ht="15" customHeight="1">
      <c r="A13" s="1" t="s">
        <v>77</v>
      </c>
      <c r="B13" t="s">
        <v>15</v>
      </c>
      <c r="C13" s="1">
        <v>3</v>
      </c>
      <c r="D13" s="6">
        <v>324</v>
      </c>
      <c r="E13" s="5">
        <f t="shared" si="0"/>
        <v>0.42901234567901236</v>
      </c>
      <c r="F13" s="11">
        <v>139</v>
      </c>
      <c r="G13" s="11">
        <v>1</v>
      </c>
      <c r="H13" s="12">
        <f t="shared" si="1"/>
        <v>138</v>
      </c>
      <c r="I13" s="7">
        <v>72</v>
      </c>
      <c r="J13" s="7">
        <v>10</v>
      </c>
      <c r="K13" s="7">
        <v>47</v>
      </c>
      <c r="L13" s="7">
        <v>9</v>
      </c>
    </row>
    <row r="14" spans="1:12" ht="15" customHeight="1">
      <c r="A14" s="1" t="s">
        <v>78</v>
      </c>
      <c r="B14" t="s">
        <v>16</v>
      </c>
      <c r="C14" s="1">
        <v>3</v>
      </c>
      <c r="D14" s="6">
        <v>255</v>
      </c>
      <c r="E14" s="5">
        <f t="shared" si="0"/>
        <v>0.47058823529411764</v>
      </c>
      <c r="F14" s="11">
        <v>120</v>
      </c>
      <c r="G14" s="11">
        <v>2</v>
      </c>
      <c r="H14" s="12">
        <f t="shared" si="1"/>
        <v>118</v>
      </c>
      <c r="I14" s="7">
        <v>85</v>
      </c>
      <c r="J14" s="7">
        <v>23</v>
      </c>
      <c r="K14" s="7">
        <v>5</v>
      </c>
      <c r="L14" s="7">
        <v>5</v>
      </c>
    </row>
    <row r="15" spans="1:12" ht="15" customHeight="1">
      <c r="A15" s="1" t="s">
        <v>79</v>
      </c>
      <c r="B15" t="s">
        <v>17</v>
      </c>
      <c r="C15" s="1">
        <v>3</v>
      </c>
      <c r="D15" s="6">
        <v>320</v>
      </c>
      <c r="E15" s="5">
        <f t="shared" si="0"/>
        <v>0.634375</v>
      </c>
      <c r="F15" s="11">
        <v>203</v>
      </c>
      <c r="G15" s="11">
        <v>4</v>
      </c>
      <c r="H15" s="12">
        <f t="shared" si="1"/>
        <v>199</v>
      </c>
      <c r="I15" s="7">
        <v>161</v>
      </c>
      <c r="J15" s="7">
        <v>21</v>
      </c>
      <c r="K15" s="7">
        <v>6</v>
      </c>
      <c r="L15" s="7">
        <v>11</v>
      </c>
    </row>
    <row r="16" spans="1:12" ht="15" customHeight="1">
      <c r="A16" s="1" t="s">
        <v>80</v>
      </c>
      <c r="B16" t="s">
        <v>18</v>
      </c>
      <c r="C16" s="1">
        <v>3</v>
      </c>
      <c r="D16" s="6">
        <v>470</v>
      </c>
      <c r="E16" s="5">
        <f t="shared" si="0"/>
        <v>0.44042553191489364</v>
      </c>
      <c r="F16" s="11">
        <v>207</v>
      </c>
      <c r="G16" s="11">
        <v>8</v>
      </c>
      <c r="H16" s="11">
        <f t="shared" si="1"/>
        <v>199</v>
      </c>
      <c r="I16" s="7">
        <v>139</v>
      </c>
      <c r="J16" s="7">
        <v>4</v>
      </c>
      <c r="K16" s="7">
        <v>44</v>
      </c>
      <c r="L16" s="7">
        <v>12</v>
      </c>
    </row>
    <row r="17" spans="1:12" ht="15" customHeight="1">
      <c r="A17" s="1" t="s">
        <v>81</v>
      </c>
      <c r="B17" t="s">
        <v>19</v>
      </c>
      <c r="C17" s="1">
        <v>3</v>
      </c>
      <c r="D17" s="6">
        <v>136</v>
      </c>
      <c r="E17" s="5">
        <f t="shared" si="0"/>
        <v>0.19852941176470587</v>
      </c>
      <c r="F17" s="11">
        <v>27</v>
      </c>
      <c r="G17" s="11">
        <v>0</v>
      </c>
      <c r="H17" s="11">
        <f t="shared" si="1"/>
        <v>27</v>
      </c>
      <c r="I17" s="7">
        <v>23</v>
      </c>
      <c r="J17" s="7">
        <v>1</v>
      </c>
      <c r="K17" s="7">
        <v>1</v>
      </c>
      <c r="L17" s="7">
        <v>2</v>
      </c>
    </row>
    <row r="18" spans="1:12" ht="15" customHeight="1">
      <c r="A18" s="1" t="s">
        <v>82</v>
      </c>
      <c r="B18" t="s">
        <v>20</v>
      </c>
      <c r="C18" s="1">
        <v>3</v>
      </c>
      <c r="D18" s="6">
        <v>200</v>
      </c>
      <c r="E18" s="5">
        <f t="shared" si="0"/>
        <v>0.545</v>
      </c>
      <c r="F18" s="11">
        <v>109</v>
      </c>
      <c r="G18" s="11">
        <v>7</v>
      </c>
      <c r="H18" s="11">
        <f t="shared" si="1"/>
        <v>102</v>
      </c>
      <c r="I18" s="7">
        <v>56</v>
      </c>
      <c r="J18" s="7">
        <v>0</v>
      </c>
      <c r="K18" s="7">
        <v>7</v>
      </c>
      <c r="L18" s="7">
        <v>39</v>
      </c>
    </row>
    <row r="19" spans="1:12" ht="15" customHeight="1">
      <c r="A19" s="1" t="s">
        <v>83</v>
      </c>
      <c r="B19" t="s">
        <v>21</v>
      </c>
      <c r="C19" s="1">
        <v>3</v>
      </c>
      <c r="D19" s="6">
        <v>209</v>
      </c>
      <c r="E19" s="5">
        <f t="shared" si="0"/>
        <v>0.49282296650717705</v>
      </c>
      <c r="F19" s="11">
        <v>103</v>
      </c>
      <c r="G19" s="11">
        <v>5</v>
      </c>
      <c r="H19" s="11">
        <f t="shared" si="1"/>
        <v>98</v>
      </c>
      <c r="I19" s="7">
        <v>74</v>
      </c>
      <c r="J19" s="7">
        <v>19</v>
      </c>
      <c r="K19" s="7">
        <v>2</v>
      </c>
      <c r="L19" s="7">
        <v>3</v>
      </c>
    </row>
    <row r="20" spans="1:12" ht="15" customHeight="1">
      <c r="A20" s="1" t="s">
        <v>84</v>
      </c>
      <c r="B20" t="s">
        <v>31</v>
      </c>
      <c r="C20" s="1">
        <v>3</v>
      </c>
      <c r="D20" s="6">
        <v>818</v>
      </c>
      <c r="E20" s="5">
        <f t="shared" si="0"/>
        <v>0.3410757946210269</v>
      </c>
      <c r="F20" s="11">
        <v>279</v>
      </c>
      <c r="G20" s="11">
        <v>16</v>
      </c>
      <c r="H20" s="11">
        <f t="shared" si="1"/>
        <v>263</v>
      </c>
      <c r="I20" s="7">
        <v>213</v>
      </c>
      <c r="J20" s="7">
        <v>7</v>
      </c>
      <c r="K20" s="7">
        <v>6</v>
      </c>
      <c r="L20" s="7">
        <v>37</v>
      </c>
    </row>
    <row r="21" spans="1:12" ht="15" customHeight="1">
      <c r="A21" s="1" t="s">
        <v>85</v>
      </c>
      <c r="B21" t="s">
        <v>22</v>
      </c>
      <c r="C21" s="1">
        <v>3</v>
      </c>
      <c r="D21" s="6">
        <v>130</v>
      </c>
      <c r="E21" s="5">
        <f t="shared" si="0"/>
        <v>0.4153846153846154</v>
      </c>
      <c r="F21" s="11">
        <v>54</v>
      </c>
      <c r="G21" s="11">
        <v>2</v>
      </c>
      <c r="H21" s="11">
        <f t="shared" si="1"/>
        <v>52</v>
      </c>
      <c r="I21" s="7">
        <v>28</v>
      </c>
      <c r="J21" s="7">
        <v>3</v>
      </c>
      <c r="K21" s="7">
        <v>8</v>
      </c>
      <c r="L21" s="7">
        <v>13</v>
      </c>
    </row>
    <row r="22" spans="1:12" ht="15" customHeight="1">
      <c r="A22" s="1" t="s">
        <v>86</v>
      </c>
      <c r="B22" t="s">
        <v>23</v>
      </c>
      <c r="C22" s="1">
        <v>3</v>
      </c>
      <c r="D22" s="6">
        <v>114</v>
      </c>
      <c r="E22" s="5">
        <f t="shared" si="0"/>
        <v>0.22807017543859648</v>
      </c>
      <c r="F22" s="11">
        <v>26</v>
      </c>
      <c r="G22" s="11">
        <v>6</v>
      </c>
      <c r="H22" s="11">
        <f t="shared" si="1"/>
        <v>20</v>
      </c>
      <c r="I22" s="7">
        <v>17</v>
      </c>
      <c r="J22" s="7">
        <v>0</v>
      </c>
      <c r="K22" s="7">
        <v>0</v>
      </c>
      <c r="L22" s="7">
        <v>3</v>
      </c>
    </row>
    <row r="23" spans="1:12" ht="15" customHeight="1">
      <c r="A23" s="1" t="s">
        <v>87</v>
      </c>
      <c r="B23" t="s">
        <v>24</v>
      </c>
      <c r="C23" s="1">
        <v>3</v>
      </c>
      <c r="D23" s="6">
        <v>360</v>
      </c>
      <c r="E23" s="5">
        <f t="shared" si="0"/>
        <v>0.3194444444444444</v>
      </c>
      <c r="F23" s="11">
        <v>115</v>
      </c>
      <c r="G23" s="11">
        <v>2</v>
      </c>
      <c r="H23" s="11">
        <f t="shared" si="1"/>
        <v>113</v>
      </c>
      <c r="I23" s="7">
        <v>100</v>
      </c>
      <c r="J23" s="7">
        <v>2</v>
      </c>
      <c r="K23" s="7">
        <v>3</v>
      </c>
      <c r="L23" s="7">
        <v>8</v>
      </c>
    </row>
    <row r="24" spans="1:12" ht="15" customHeight="1">
      <c r="A24" s="1" t="s">
        <v>88</v>
      </c>
      <c r="B24" t="s">
        <v>25</v>
      </c>
      <c r="C24" s="1">
        <v>3</v>
      </c>
      <c r="D24" s="6">
        <v>448</v>
      </c>
      <c r="E24" s="5">
        <f t="shared" si="0"/>
        <v>0.42857142857142855</v>
      </c>
      <c r="F24" s="11">
        <v>192</v>
      </c>
      <c r="G24" s="11">
        <v>5</v>
      </c>
      <c r="H24" s="11">
        <f t="shared" si="1"/>
        <v>187</v>
      </c>
      <c r="I24" s="7">
        <v>122</v>
      </c>
      <c r="J24" s="7">
        <v>31</v>
      </c>
      <c r="K24" s="7">
        <v>15</v>
      </c>
      <c r="L24" s="7">
        <v>19</v>
      </c>
    </row>
    <row r="25" spans="1:12" ht="15" customHeight="1">
      <c r="A25" s="1" t="s">
        <v>89</v>
      </c>
      <c r="B25" t="s">
        <v>26</v>
      </c>
      <c r="C25" s="1">
        <v>3</v>
      </c>
      <c r="D25" s="6">
        <v>493</v>
      </c>
      <c r="E25" s="5">
        <f t="shared" si="0"/>
        <v>0.34279918864097364</v>
      </c>
      <c r="F25" s="11">
        <v>169</v>
      </c>
      <c r="G25" s="11">
        <v>10</v>
      </c>
      <c r="H25" s="11">
        <f t="shared" si="1"/>
        <v>159</v>
      </c>
      <c r="I25" s="7">
        <v>139</v>
      </c>
      <c r="J25" s="7">
        <v>6</v>
      </c>
      <c r="K25" s="7">
        <v>8</v>
      </c>
      <c r="L25" s="7">
        <v>6</v>
      </c>
    </row>
    <row r="26" spans="1:12" ht="15" customHeight="1">
      <c r="A26" s="1" t="s">
        <v>90</v>
      </c>
      <c r="B26" t="s">
        <v>27</v>
      </c>
      <c r="C26" s="1">
        <v>3</v>
      </c>
      <c r="D26" s="6">
        <v>365</v>
      </c>
      <c r="E26" s="5">
        <f t="shared" si="0"/>
        <v>0.4849315068493151</v>
      </c>
      <c r="F26" s="11">
        <v>177</v>
      </c>
      <c r="G26" s="11">
        <v>3</v>
      </c>
      <c r="H26" s="11">
        <f t="shared" si="1"/>
        <v>174</v>
      </c>
      <c r="I26" s="7">
        <v>141</v>
      </c>
      <c r="J26" s="7">
        <v>11</v>
      </c>
      <c r="K26" s="7">
        <v>2</v>
      </c>
      <c r="L26" s="7">
        <v>20</v>
      </c>
    </row>
    <row r="27" spans="1:12" ht="15" customHeight="1">
      <c r="A27" s="1" t="s">
        <v>91</v>
      </c>
      <c r="B27" t="s">
        <v>28</v>
      </c>
      <c r="C27" s="1">
        <v>3</v>
      </c>
      <c r="D27" s="6">
        <v>256</v>
      </c>
      <c r="E27" s="5">
        <f t="shared" si="0"/>
        <v>0.359375</v>
      </c>
      <c r="F27" s="11">
        <v>92</v>
      </c>
      <c r="G27" s="11">
        <v>1</v>
      </c>
      <c r="H27" s="11">
        <f t="shared" si="1"/>
        <v>91</v>
      </c>
      <c r="I27" s="7">
        <v>71</v>
      </c>
      <c r="J27" s="7">
        <v>5</v>
      </c>
      <c r="K27" s="7">
        <v>4</v>
      </c>
      <c r="L27" s="7">
        <v>11</v>
      </c>
    </row>
    <row r="28" spans="1:12" ht="15" customHeight="1">
      <c r="A28" s="1" t="s">
        <v>92</v>
      </c>
      <c r="B28" t="s">
        <v>29</v>
      </c>
      <c r="C28" s="1">
        <v>3</v>
      </c>
      <c r="D28" s="6">
        <v>157</v>
      </c>
      <c r="E28" s="5">
        <f t="shared" si="0"/>
        <v>0.3375796178343949</v>
      </c>
      <c r="F28" s="11">
        <v>53</v>
      </c>
      <c r="G28" s="11">
        <v>4</v>
      </c>
      <c r="H28" s="11">
        <f t="shared" si="1"/>
        <v>49</v>
      </c>
      <c r="I28" s="7">
        <v>40</v>
      </c>
      <c r="J28" s="7">
        <v>2</v>
      </c>
      <c r="K28" s="7">
        <v>3</v>
      </c>
      <c r="L28" s="7">
        <v>4</v>
      </c>
    </row>
    <row r="29" spans="1:12" ht="15" customHeight="1">
      <c r="A29" s="1" t="s">
        <v>93</v>
      </c>
      <c r="B29" t="s">
        <v>30</v>
      </c>
      <c r="C29" s="1">
        <v>3</v>
      </c>
      <c r="D29" s="6">
        <v>168</v>
      </c>
      <c r="E29" s="5">
        <f t="shared" si="0"/>
        <v>0.2976190476190476</v>
      </c>
      <c r="F29" s="11">
        <v>50</v>
      </c>
      <c r="G29" s="11">
        <v>1</v>
      </c>
      <c r="H29" s="11">
        <f t="shared" si="1"/>
        <v>49</v>
      </c>
      <c r="I29" s="7">
        <v>32</v>
      </c>
      <c r="J29" s="7">
        <v>6</v>
      </c>
      <c r="K29" s="7">
        <v>7</v>
      </c>
      <c r="L29" s="7">
        <v>4</v>
      </c>
    </row>
    <row r="30" spans="1:12" ht="15" customHeight="1">
      <c r="A30" s="1" t="s">
        <v>94</v>
      </c>
      <c r="B30" t="s">
        <v>59</v>
      </c>
      <c r="C30" s="1">
        <v>3</v>
      </c>
      <c r="D30" s="6">
        <v>178</v>
      </c>
      <c r="E30" s="5">
        <f t="shared" si="0"/>
        <v>0.3146067415730337</v>
      </c>
      <c r="F30" s="11">
        <v>56</v>
      </c>
      <c r="G30" s="11">
        <v>2</v>
      </c>
      <c r="H30" s="11">
        <f t="shared" si="1"/>
        <v>54</v>
      </c>
      <c r="I30" s="7">
        <v>26</v>
      </c>
      <c r="J30" s="7">
        <v>24</v>
      </c>
      <c r="K30" s="7">
        <v>2</v>
      </c>
      <c r="L30" s="7">
        <v>2</v>
      </c>
    </row>
    <row r="31" spans="1:12" ht="15" customHeight="1">
      <c r="A31" s="1" t="s">
        <v>95</v>
      </c>
      <c r="B31" t="s">
        <v>60</v>
      </c>
      <c r="C31" s="1">
        <v>3</v>
      </c>
      <c r="D31" s="6">
        <v>229</v>
      </c>
      <c r="E31" s="5">
        <f t="shared" si="0"/>
        <v>0.30131004366812225</v>
      </c>
      <c r="F31" s="11">
        <v>69</v>
      </c>
      <c r="G31" s="11">
        <v>3</v>
      </c>
      <c r="H31" s="11">
        <f t="shared" si="1"/>
        <v>66</v>
      </c>
      <c r="I31" s="7">
        <v>56</v>
      </c>
      <c r="J31" s="7">
        <v>1</v>
      </c>
      <c r="K31" s="7">
        <v>1</v>
      </c>
      <c r="L31" s="7">
        <v>8</v>
      </c>
    </row>
    <row r="32" spans="1:12" ht="15" customHeight="1">
      <c r="A32" s="1" t="s">
        <v>96</v>
      </c>
      <c r="B32" t="s">
        <v>32</v>
      </c>
      <c r="C32" s="1">
        <v>3</v>
      </c>
      <c r="D32" s="6">
        <v>151</v>
      </c>
      <c r="E32" s="5">
        <f t="shared" si="0"/>
        <v>0.8013245033112583</v>
      </c>
      <c r="F32" s="11">
        <v>121</v>
      </c>
      <c r="G32" s="11">
        <v>10</v>
      </c>
      <c r="H32" s="11">
        <f t="shared" si="1"/>
        <v>111</v>
      </c>
      <c r="I32" s="7">
        <v>97</v>
      </c>
      <c r="J32" s="7">
        <v>3</v>
      </c>
      <c r="K32" s="7">
        <v>2</v>
      </c>
      <c r="L32" s="7">
        <v>9</v>
      </c>
    </row>
    <row r="33" spans="1:12" ht="15" customHeight="1">
      <c r="A33" s="1" t="s">
        <v>97</v>
      </c>
      <c r="B33" t="s">
        <v>33</v>
      </c>
      <c r="C33" s="1">
        <v>3</v>
      </c>
      <c r="D33" s="6">
        <v>482</v>
      </c>
      <c r="E33" s="5">
        <f t="shared" si="0"/>
        <v>0.2946058091286307</v>
      </c>
      <c r="F33" s="11">
        <v>142</v>
      </c>
      <c r="G33" s="11">
        <v>2</v>
      </c>
      <c r="H33" s="11">
        <f t="shared" si="1"/>
        <v>140</v>
      </c>
      <c r="I33" s="7">
        <v>108</v>
      </c>
      <c r="J33" s="7">
        <v>9</v>
      </c>
      <c r="K33" s="7">
        <v>11</v>
      </c>
      <c r="L33" s="7">
        <v>12</v>
      </c>
    </row>
    <row r="34" spans="1:12" ht="15" customHeight="1">
      <c r="A34" s="1" t="s">
        <v>98</v>
      </c>
      <c r="B34" t="s">
        <v>34</v>
      </c>
      <c r="C34" s="1">
        <v>3</v>
      </c>
      <c r="D34" s="6">
        <v>329</v>
      </c>
      <c r="E34" s="5">
        <f t="shared" si="0"/>
        <v>0.48328267477203646</v>
      </c>
      <c r="F34" s="11">
        <v>159</v>
      </c>
      <c r="G34" s="11">
        <v>10</v>
      </c>
      <c r="H34" s="11">
        <f t="shared" si="1"/>
        <v>149</v>
      </c>
      <c r="I34" s="7">
        <v>121</v>
      </c>
      <c r="J34" s="7">
        <v>20</v>
      </c>
      <c r="K34" s="7">
        <v>1</v>
      </c>
      <c r="L34" s="7">
        <v>7</v>
      </c>
    </row>
    <row r="35" spans="1:12" ht="15" customHeight="1">
      <c r="A35" s="1" t="s">
        <v>99</v>
      </c>
      <c r="B35" t="s">
        <v>35</v>
      </c>
      <c r="C35" s="1">
        <v>3</v>
      </c>
      <c r="D35" s="6">
        <v>307</v>
      </c>
      <c r="E35" s="5">
        <f t="shared" si="0"/>
        <v>0.5960912052117264</v>
      </c>
      <c r="F35" s="11">
        <v>183</v>
      </c>
      <c r="G35" s="11">
        <v>28</v>
      </c>
      <c r="H35" s="11">
        <f t="shared" si="1"/>
        <v>155</v>
      </c>
      <c r="I35" s="7">
        <v>130</v>
      </c>
      <c r="J35" s="7">
        <v>5</v>
      </c>
      <c r="K35" s="7">
        <v>17</v>
      </c>
      <c r="L35" s="7">
        <v>3</v>
      </c>
    </row>
    <row r="36" spans="1:12" ht="15" customHeight="1">
      <c r="A36" s="1" t="s">
        <v>100</v>
      </c>
      <c r="B36" t="s">
        <v>36</v>
      </c>
      <c r="C36" s="1">
        <v>3</v>
      </c>
      <c r="D36" s="6">
        <v>218</v>
      </c>
      <c r="E36" s="5">
        <f t="shared" si="0"/>
        <v>0.6651376146788991</v>
      </c>
      <c r="F36" s="11">
        <v>145</v>
      </c>
      <c r="G36" s="11">
        <v>3</v>
      </c>
      <c r="H36" s="11">
        <f t="shared" si="1"/>
        <v>142</v>
      </c>
      <c r="I36" s="7">
        <v>125</v>
      </c>
      <c r="J36" s="7">
        <v>2</v>
      </c>
      <c r="K36" s="7">
        <v>2</v>
      </c>
      <c r="L36" s="7">
        <v>13</v>
      </c>
    </row>
    <row r="37" spans="1:12" ht="15" customHeight="1">
      <c r="A37" s="1" t="s">
        <v>101</v>
      </c>
      <c r="B37" t="s">
        <v>37</v>
      </c>
      <c r="C37" s="1">
        <v>3</v>
      </c>
      <c r="D37" s="6">
        <v>193</v>
      </c>
      <c r="E37" s="5">
        <f t="shared" si="0"/>
        <v>0.43523316062176165</v>
      </c>
      <c r="F37" s="11">
        <v>84</v>
      </c>
      <c r="G37" s="11">
        <v>0</v>
      </c>
      <c r="H37" s="11">
        <f t="shared" si="1"/>
        <v>84</v>
      </c>
      <c r="I37" s="7">
        <v>56</v>
      </c>
      <c r="J37" s="7">
        <v>6</v>
      </c>
      <c r="K37" s="7">
        <v>22</v>
      </c>
      <c r="L37" s="7">
        <v>0</v>
      </c>
    </row>
    <row r="38" spans="1:12" ht="15" customHeight="1">
      <c r="A38" s="1" t="s">
        <v>102</v>
      </c>
      <c r="B38" t="s">
        <v>38</v>
      </c>
      <c r="C38" s="1">
        <v>3</v>
      </c>
      <c r="D38" s="6">
        <v>348</v>
      </c>
      <c r="E38" s="5">
        <f t="shared" si="0"/>
        <v>0.32471264367816094</v>
      </c>
      <c r="F38" s="11">
        <v>113</v>
      </c>
      <c r="G38" s="11">
        <v>12</v>
      </c>
      <c r="H38" s="11">
        <f t="shared" si="1"/>
        <v>101</v>
      </c>
      <c r="I38" s="7">
        <v>80</v>
      </c>
      <c r="J38" s="7">
        <v>7</v>
      </c>
      <c r="K38" s="7">
        <v>3</v>
      </c>
      <c r="L38" s="7">
        <v>11</v>
      </c>
    </row>
    <row r="39" spans="1:12" ht="15" customHeight="1">
      <c r="A39" s="1" t="s">
        <v>103</v>
      </c>
      <c r="B39" t="s">
        <v>39</v>
      </c>
      <c r="C39" s="1">
        <v>3</v>
      </c>
      <c r="D39" s="6">
        <v>220</v>
      </c>
      <c r="E39" s="5">
        <f t="shared" si="0"/>
        <v>0.6</v>
      </c>
      <c r="F39" s="11">
        <v>132</v>
      </c>
      <c r="G39" s="11">
        <v>8</v>
      </c>
      <c r="H39" s="11">
        <f t="shared" si="1"/>
        <v>124</v>
      </c>
      <c r="I39" s="7">
        <v>93</v>
      </c>
      <c r="J39" s="7">
        <v>26</v>
      </c>
      <c r="K39" s="7">
        <v>0</v>
      </c>
      <c r="L39" s="7">
        <v>5</v>
      </c>
    </row>
    <row r="40" spans="1:12" ht="15" customHeight="1">
      <c r="A40" s="1" t="s">
        <v>104</v>
      </c>
      <c r="B40" t="s">
        <v>40</v>
      </c>
      <c r="C40" s="1">
        <v>3</v>
      </c>
      <c r="D40" s="6">
        <v>263</v>
      </c>
      <c r="E40" s="5">
        <f t="shared" si="0"/>
        <v>0.4220532319391635</v>
      </c>
      <c r="F40" s="11">
        <v>111</v>
      </c>
      <c r="G40" s="11">
        <v>0</v>
      </c>
      <c r="H40" s="11">
        <f t="shared" si="1"/>
        <v>111</v>
      </c>
      <c r="I40" s="7">
        <v>80</v>
      </c>
      <c r="J40" s="7">
        <v>12</v>
      </c>
      <c r="K40" s="7">
        <v>17</v>
      </c>
      <c r="L40" s="7">
        <v>2</v>
      </c>
    </row>
    <row r="41" spans="1:12" ht="15" customHeight="1">
      <c r="A41" s="1" t="s">
        <v>105</v>
      </c>
      <c r="B41" t="s">
        <v>41</v>
      </c>
      <c r="C41" s="1">
        <v>3</v>
      </c>
      <c r="D41" s="6">
        <v>446</v>
      </c>
      <c r="E41" s="5">
        <f t="shared" si="0"/>
        <v>0.257847533632287</v>
      </c>
      <c r="F41" s="11">
        <v>115</v>
      </c>
      <c r="G41" s="11">
        <v>0</v>
      </c>
      <c r="H41" s="11">
        <f t="shared" si="1"/>
        <v>115</v>
      </c>
      <c r="I41" s="7">
        <v>98</v>
      </c>
      <c r="J41" s="7">
        <v>9</v>
      </c>
      <c r="K41" s="7">
        <v>1</v>
      </c>
      <c r="L41" s="7">
        <v>7</v>
      </c>
    </row>
    <row r="42" spans="1:12" ht="15" customHeight="1">
      <c r="A42" s="1" t="s">
        <v>106</v>
      </c>
      <c r="B42" t="s">
        <v>42</v>
      </c>
      <c r="C42" s="1">
        <v>3</v>
      </c>
      <c r="D42" s="6">
        <v>140</v>
      </c>
      <c r="E42" s="5">
        <f t="shared" si="0"/>
        <v>0.40714285714285714</v>
      </c>
      <c r="F42" s="11">
        <v>57</v>
      </c>
      <c r="G42" s="11">
        <v>1</v>
      </c>
      <c r="H42" s="11">
        <f t="shared" si="1"/>
        <v>56</v>
      </c>
      <c r="I42" s="7">
        <v>36</v>
      </c>
      <c r="J42" s="7">
        <v>7</v>
      </c>
      <c r="K42" s="7">
        <v>3</v>
      </c>
      <c r="L42" s="7">
        <v>10</v>
      </c>
    </row>
    <row r="43" spans="1:12" ht="15" customHeight="1">
      <c r="A43" s="1" t="s">
        <v>107</v>
      </c>
      <c r="B43" t="s">
        <v>43</v>
      </c>
      <c r="C43" s="1">
        <v>3</v>
      </c>
      <c r="D43" s="6">
        <v>617</v>
      </c>
      <c r="E43" s="5">
        <f t="shared" si="0"/>
        <v>0.3273905996758509</v>
      </c>
      <c r="F43" s="11">
        <v>202</v>
      </c>
      <c r="G43" s="11">
        <v>3</v>
      </c>
      <c r="H43" s="11">
        <f t="shared" si="1"/>
        <v>199</v>
      </c>
      <c r="I43" s="7">
        <v>177</v>
      </c>
      <c r="J43" s="7">
        <v>9</v>
      </c>
      <c r="K43" s="7">
        <v>4</v>
      </c>
      <c r="L43" s="7">
        <v>9</v>
      </c>
    </row>
    <row r="44" spans="1:12" ht="15" customHeight="1">
      <c r="A44" s="1" t="s">
        <v>108</v>
      </c>
      <c r="B44" t="s">
        <v>44</v>
      </c>
      <c r="C44" s="1">
        <v>3</v>
      </c>
      <c r="D44" s="6">
        <v>238</v>
      </c>
      <c r="E44" s="5">
        <f t="shared" si="0"/>
        <v>0.5336134453781513</v>
      </c>
      <c r="F44" s="11">
        <v>127</v>
      </c>
      <c r="G44" s="11">
        <v>10</v>
      </c>
      <c r="H44" s="11">
        <f t="shared" si="1"/>
        <v>117</v>
      </c>
      <c r="I44" s="7">
        <v>83</v>
      </c>
      <c r="J44" s="7">
        <v>12</v>
      </c>
      <c r="K44" s="7">
        <v>4</v>
      </c>
      <c r="L44" s="7">
        <v>18</v>
      </c>
    </row>
    <row r="45" spans="1:12" ht="15" customHeight="1">
      <c r="A45" s="1" t="s">
        <v>109</v>
      </c>
      <c r="B45" t="s">
        <v>45</v>
      </c>
      <c r="C45" s="1">
        <v>3</v>
      </c>
      <c r="D45" s="6">
        <v>201</v>
      </c>
      <c r="E45" s="5">
        <f t="shared" si="0"/>
        <v>0.3781094527363184</v>
      </c>
      <c r="F45" s="11">
        <v>76</v>
      </c>
      <c r="G45" s="11">
        <v>2</v>
      </c>
      <c r="H45" s="11">
        <f t="shared" si="1"/>
        <v>74</v>
      </c>
      <c r="I45" s="7">
        <v>58</v>
      </c>
      <c r="J45" s="7">
        <v>2</v>
      </c>
      <c r="K45" s="7">
        <v>5</v>
      </c>
      <c r="L45" s="7">
        <v>9</v>
      </c>
    </row>
    <row r="46" spans="1:12" ht="15" customHeight="1">
      <c r="A46" s="1" t="s">
        <v>110</v>
      </c>
      <c r="B46" t="s">
        <v>46</v>
      </c>
      <c r="C46" s="1">
        <v>3</v>
      </c>
      <c r="D46" s="6">
        <v>134</v>
      </c>
      <c r="E46" s="5">
        <f t="shared" si="0"/>
        <v>0.5373134328358209</v>
      </c>
      <c r="F46" s="11">
        <v>72</v>
      </c>
      <c r="G46" s="11">
        <v>0</v>
      </c>
      <c r="H46" s="11">
        <f t="shared" si="1"/>
        <v>72</v>
      </c>
      <c r="I46" s="7">
        <v>54</v>
      </c>
      <c r="J46" s="7">
        <v>10</v>
      </c>
      <c r="K46" s="7">
        <v>3</v>
      </c>
      <c r="L46" s="7">
        <v>5</v>
      </c>
    </row>
    <row r="47" spans="1:12" ht="15" customHeight="1">
      <c r="A47" s="1" t="s">
        <v>111</v>
      </c>
      <c r="B47" t="s">
        <v>61</v>
      </c>
      <c r="C47" s="1">
        <v>3</v>
      </c>
      <c r="D47" s="6">
        <v>169</v>
      </c>
      <c r="E47" s="5">
        <f t="shared" si="0"/>
        <v>0.591715976331361</v>
      </c>
      <c r="F47" s="11">
        <v>100</v>
      </c>
      <c r="G47" s="11">
        <v>12</v>
      </c>
      <c r="H47" s="11">
        <f t="shared" si="1"/>
        <v>88</v>
      </c>
      <c r="I47" s="7">
        <v>48</v>
      </c>
      <c r="J47" s="7">
        <v>10</v>
      </c>
      <c r="K47" s="7">
        <v>8</v>
      </c>
      <c r="L47" s="7">
        <v>22</v>
      </c>
    </row>
    <row r="48" spans="1:12" ht="15" customHeight="1">
      <c r="A48" s="1" t="s">
        <v>112</v>
      </c>
      <c r="B48" t="s">
        <v>62</v>
      </c>
      <c r="C48" s="1">
        <v>3</v>
      </c>
      <c r="D48" s="6">
        <v>340</v>
      </c>
      <c r="E48" s="5">
        <f t="shared" si="0"/>
        <v>0.611764705882353</v>
      </c>
      <c r="F48" s="11">
        <v>208</v>
      </c>
      <c r="G48" s="11">
        <v>10</v>
      </c>
      <c r="H48" s="11">
        <f t="shared" si="1"/>
        <v>198</v>
      </c>
      <c r="I48" s="7">
        <v>160</v>
      </c>
      <c r="J48" s="7">
        <v>22</v>
      </c>
      <c r="K48" s="7">
        <v>7</v>
      </c>
      <c r="L48" s="7">
        <v>9</v>
      </c>
    </row>
    <row r="49" spans="1:12" ht="15" customHeight="1">
      <c r="A49" s="1" t="s">
        <v>113</v>
      </c>
      <c r="B49" t="s">
        <v>63</v>
      </c>
      <c r="C49" s="1">
        <v>3</v>
      </c>
      <c r="D49" s="6">
        <v>1050</v>
      </c>
      <c r="E49" s="5">
        <f t="shared" si="0"/>
        <v>0.28</v>
      </c>
      <c r="F49" s="11">
        <v>294</v>
      </c>
      <c r="G49" s="11">
        <v>3</v>
      </c>
      <c r="H49" s="11">
        <f t="shared" si="1"/>
        <v>291</v>
      </c>
      <c r="I49" s="7">
        <v>212</v>
      </c>
      <c r="J49" s="7">
        <v>18</v>
      </c>
      <c r="K49" s="7">
        <v>21</v>
      </c>
      <c r="L49" s="7">
        <v>40</v>
      </c>
    </row>
    <row r="50" spans="1:12" ht="15" customHeight="1">
      <c r="A50" s="1" t="s">
        <v>114</v>
      </c>
      <c r="B50" t="s">
        <v>64</v>
      </c>
      <c r="C50" s="1">
        <v>3</v>
      </c>
      <c r="D50" s="6">
        <v>214</v>
      </c>
      <c r="E50" s="5">
        <f t="shared" si="0"/>
        <v>0.3411214953271028</v>
      </c>
      <c r="F50" s="11">
        <v>73</v>
      </c>
      <c r="G50" s="11">
        <v>5</v>
      </c>
      <c r="H50" s="11">
        <f t="shared" si="1"/>
        <v>68</v>
      </c>
      <c r="I50" s="7">
        <v>52</v>
      </c>
      <c r="J50" s="7">
        <v>1</v>
      </c>
      <c r="K50" s="7">
        <v>3</v>
      </c>
      <c r="L50" s="7">
        <v>12</v>
      </c>
    </row>
    <row r="51" spans="1:12" ht="15" customHeight="1">
      <c r="A51" s="1" t="s">
        <v>115</v>
      </c>
      <c r="B51" t="s">
        <v>47</v>
      </c>
      <c r="C51" s="1">
        <v>3</v>
      </c>
      <c r="D51" s="6">
        <v>827</v>
      </c>
      <c r="E51" s="5">
        <f t="shared" si="0"/>
        <v>0.20918984280532044</v>
      </c>
      <c r="F51" s="11">
        <v>173</v>
      </c>
      <c r="G51" s="11">
        <v>17</v>
      </c>
      <c r="H51" s="11">
        <f t="shared" si="1"/>
        <v>156</v>
      </c>
      <c r="I51" s="7">
        <v>90</v>
      </c>
      <c r="J51" s="7">
        <v>24</v>
      </c>
      <c r="K51" s="7">
        <v>25</v>
      </c>
      <c r="L51" s="7">
        <v>17</v>
      </c>
    </row>
    <row r="52" spans="1:12" ht="15" customHeight="1">
      <c r="A52" s="1" t="s">
        <v>116</v>
      </c>
      <c r="B52" t="s">
        <v>48</v>
      </c>
      <c r="C52" s="1">
        <v>3</v>
      </c>
      <c r="D52" s="6">
        <v>162</v>
      </c>
      <c r="E52" s="5">
        <f t="shared" si="0"/>
        <v>0.47530864197530864</v>
      </c>
      <c r="F52" s="11">
        <v>77</v>
      </c>
      <c r="G52" s="11">
        <v>0</v>
      </c>
      <c r="H52" s="11">
        <f t="shared" si="1"/>
        <v>77</v>
      </c>
      <c r="I52" s="7">
        <v>58</v>
      </c>
      <c r="J52" s="7">
        <v>6</v>
      </c>
      <c r="K52" s="7">
        <v>4</v>
      </c>
      <c r="L52" s="7">
        <v>9</v>
      </c>
    </row>
    <row r="53" spans="1:12" ht="15" customHeight="1">
      <c r="A53" s="1" t="s">
        <v>117</v>
      </c>
      <c r="B53" t="s">
        <v>49</v>
      </c>
      <c r="C53" s="1">
        <v>3</v>
      </c>
      <c r="D53" s="6">
        <v>536</v>
      </c>
      <c r="E53" s="5">
        <f t="shared" si="0"/>
        <v>0.3712686567164179</v>
      </c>
      <c r="F53" s="11">
        <v>199</v>
      </c>
      <c r="G53" s="11">
        <v>3</v>
      </c>
      <c r="H53" s="11">
        <f t="shared" si="1"/>
        <v>196</v>
      </c>
      <c r="I53" s="7">
        <v>153</v>
      </c>
      <c r="J53" s="7">
        <v>13</v>
      </c>
      <c r="K53" s="7">
        <v>2</v>
      </c>
      <c r="L53" s="7">
        <v>28</v>
      </c>
    </row>
    <row r="54" spans="1:12" ht="15" customHeight="1">
      <c r="A54" s="1" t="s">
        <v>118</v>
      </c>
      <c r="B54" t="s">
        <v>50</v>
      </c>
      <c r="C54" s="1">
        <v>3</v>
      </c>
      <c r="D54" s="6">
        <v>459</v>
      </c>
      <c r="E54" s="5">
        <f t="shared" si="0"/>
        <v>0.420479302832244</v>
      </c>
      <c r="F54" s="11">
        <v>193</v>
      </c>
      <c r="G54" s="11">
        <v>2</v>
      </c>
      <c r="H54" s="11">
        <f t="shared" si="1"/>
        <v>191</v>
      </c>
      <c r="I54" s="7">
        <v>161</v>
      </c>
      <c r="J54" s="7">
        <v>11</v>
      </c>
      <c r="K54" s="7">
        <v>7</v>
      </c>
      <c r="L54" s="7">
        <v>12</v>
      </c>
    </row>
    <row r="55" spans="1:12" ht="15" customHeight="1">
      <c r="A55" s="1" t="s">
        <v>119</v>
      </c>
      <c r="B55" t="s">
        <v>51</v>
      </c>
      <c r="C55" s="1">
        <v>3</v>
      </c>
      <c r="D55" s="6">
        <v>123</v>
      </c>
      <c r="E55" s="5">
        <f t="shared" si="0"/>
        <v>0.5040650406504065</v>
      </c>
      <c r="F55" s="11">
        <v>62</v>
      </c>
      <c r="G55" s="11">
        <v>4</v>
      </c>
      <c r="H55" s="11">
        <f t="shared" si="1"/>
        <v>58</v>
      </c>
      <c r="I55" s="7">
        <v>45</v>
      </c>
      <c r="J55" s="7">
        <v>6</v>
      </c>
      <c r="K55" s="7">
        <v>1</v>
      </c>
      <c r="L55" s="7">
        <v>6</v>
      </c>
    </row>
    <row r="56" spans="1:12" ht="15" customHeight="1">
      <c r="A56" s="1" t="s">
        <v>120</v>
      </c>
      <c r="B56" t="s">
        <v>52</v>
      </c>
      <c r="C56" s="1">
        <v>3</v>
      </c>
      <c r="D56" s="6">
        <v>352</v>
      </c>
      <c r="E56" s="5">
        <f t="shared" si="0"/>
        <v>0.29829545454545453</v>
      </c>
      <c r="F56" s="11">
        <v>105</v>
      </c>
      <c r="G56" s="11">
        <v>1</v>
      </c>
      <c r="H56" s="11">
        <f t="shared" si="1"/>
        <v>104</v>
      </c>
      <c r="I56" s="7">
        <v>80</v>
      </c>
      <c r="J56" s="7">
        <v>3</v>
      </c>
      <c r="K56" s="7">
        <v>9</v>
      </c>
      <c r="L56" s="7">
        <v>12</v>
      </c>
    </row>
    <row r="57" spans="1:12" ht="15" customHeight="1">
      <c r="A57" s="1" t="s">
        <v>121</v>
      </c>
      <c r="B57" t="s">
        <v>53</v>
      </c>
      <c r="C57" s="1">
        <v>3</v>
      </c>
      <c r="D57" s="6">
        <v>336</v>
      </c>
      <c r="E57" s="5">
        <f t="shared" si="0"/>
        <v>0.5714285714285714</v>
      </c>
      <c r="F57" s="11">
        <v>192</v>
      </c>
      <c r="G57" s="11">
        <v>4</v>
      </c>
      <c r="H57" s="11">
        <f t="shared" si="1"/>
        <v>188</v>
      </c>
      <c r="I57" s="7">
        <v>124</v>
      </c>
      <c r="J57" s="7">
        <v>7</v>
      </c>
      <c r="K57" s="7">
        <v>8</v>
      </c>
      <c r="L57" s="7">
        <v>49</v>
      </c>
    </row>
    <row r="58" spans="1:12" ht="15" customHeight="1">
      <c r="A58" s="1" t="s">
        <v>122</v>
      </c>
      <c r="B58" t="s">
        <v>54</v>
      </c>
      <c r="C58" s="1">
        <v>3</v>
      </c>
      <c r="D58" s="6">
        <v>100</v>
      </c>
      <c r="E58" s="5">
        <f t="shared" si="0"/>
        <v>0.22</v>
      </c>
      <c r="F58" s="11">
        <v>22</v>
      </c>
      <c r="G58" s="11">
        <v>4</v>
      </c>
      <c r="H58" s="11">
        <f t="shared" si="1"/>
        <v>18</v>
      </c>
      <c r="I58" s="7">
        <v>14</v>
      </c>
      <c r="J58" s="7">
        <v>4</v>
      </c>
      <c r="K58" s="7">
        <v>0</v>
      </c>
      <c r="L58" s="7">
        <v>0</v>
      </c>
    </row>
    <row r="59" spans="2:12" s="13" customFormat="1" ht="22.5" customHeight="1">
      <c r="B59" s="14" t="s">
        <v>1</v>
      </c>
      <c r="C59" s="17"/>
      <c r="D59" s="15">
        <f>SUM(D5:D58)</f>
        <v>16483</v>
      </c>
      <c r="E59" s="16">
        <f>F59/D59</f>
        <v>0.3950737123096524</v>
      </c>
      <c r="F59" s="15">
        <f aca="true" t="shared" si="2" ref="F59:L59">SUM(F5:F58)</f>
        <v>6512</v>
      </c>
      <c r="G59" s="15">
        <f t="shared" si="2"/>
        <v>290</v>
      </c>
      <c r="H59" s="15">
        <f t="shared" si="2"/>
        <v>6222</v>
      </c>
      <c r="I59" s="15">
        <f t="shared" si="2"/>
        <v>4686</v>
      </c>
      <c r="J59" s="15">
        <f t="shared" si="2"/>
        <v>521</v>
      </c>
      <c r="K59" s="15">
        <f>SUM(K5:K58)</f>
        <v>396</v>
      </c>
      <c r="L59" s="15">
        <f t="shared" si="2"/>
        <v>619</v>
      </c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76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2011-01-30T16:21:42Z</cp:lastPrinted>
  <dcterms:created xsi:type="dcterms:W3CDTF">1998-02-09T12:53:03Z</dcterms:created>
  <dcterms:modified xsi:type="dcterms:W3CDTF">2011-02-01T08:13:50Z</dcterms:modified>
  <cp:category/>
  <cp:version/>
  <cp:contentType/>
  <cp:contentStatus/>
</cp:coreProperties>
</file>