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Radkersburg_BK" sheetId="1" r:id="rId1"/>
    <sheet name="Radkersburg_LK" sheetId="2" r:id="rId2"/>
  </sheets>
  <definedNames>
    <definedName name="_xlnm.Print_Titles" localSheetId="0">'Radkersburg_BK'!$1:$4</definedName>
    <definedName name="_xlnm.Print_Titles" localSheetId="1">'Radkersburg_LK'!$1:$4</definedName>
  </definedNames>
  <calcPr fullCalcOnLoad="1"/>
</workbook>
</file>

<file path=xl/sharedStrings.xml><?xml version="1.0" encoding="utf-8"?>
<sst xmlns="http://schemas.openxmlformats.org/spreadsheetml/2006/main" count="110" uniqueCount="57">
  <si>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</si>
  <si>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</si>
  <si>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</si>
  <si>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</si>
  <si>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</si>
  <si>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</si>
  <si>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</si>
  <si>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</si>
  <si>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</si>
  <si>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</si>
  <si>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</si>
  <si>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</si>
  <si>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</si>
  <si>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</si>
  <si>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</si>
  <si>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</si>
  <si>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</si>
  <si>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</si>
  <si>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</si>
  <si>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</si>
  <si>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</si>
  <si>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</si>
  <si>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</si>
  <si>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Straden</t>
  </si>
  <si>
    <t>Tieschen</t>
  </si>
  <si>
    <t>Trössing</t>
  </si>
  <si>
    <t>Weinburg am Saßbach</t>
  </si>
  <si>
    <t>B E Z I R K S K A M M E R</t>
  </si>
  <si>
    <t>Sankt Peter am Ottersbach</t>
  </si>
  <si>
    <t>Steirischer Bauernbund (STBB)</t>
  </si>
  <si>
    <t>L A N D E S K A M M E R</t>
  </si>
  <si>
    <t>Ergebnis Radkersburg</t>
  </si>
  <si>
    <t>Landwirtschaftskammerwahlen am 30. Jänner 2011</t>
  </si>
  <si>
    <t>WKR</t>
  </si>
  <si>
    <t>61501</t>
  </si>
  <si>
    <t>61502</t>
  </si>
  <si>
    <t>61503</t>
  </si>
  <si>
    <t>61504</t>
  </si>
  <si>
    <t>61505</t>
  </si>
  <si>
    <t>61506</t>
  </si>
  <si>
    <t>61508</t>
  </si>
  <si>
    <t>61509</t>
  </si>
  <si>
    <t>61510</t>
  </si>
  <si>
    <t>61511</t>
  </si>
  <si>
    <t>61512</t>
  </si>
  <si>
    <t>61513</t>
  </si>
  <si>
    <t>61514</t>
  </si>
  <si>
    <t>61515</t>
  </si>
  <si>
    <t>61516</t>
  </si>
  <si>
    <t>61517</t>
  </si>
  <si>
    <t>61518</t>
  </si>
  <si>
    <t>61519</t>
  </si>
  <si>
    <t>61520</t>
  </si>
  <si>
    <t>Mandate</t>
  </si>
  <si>
    <t>SPÖ Bauern - Steirisches Landvolk
(SPÖ)</t>
  </si>
  <si>
    <t>Unabhängiger Bauernverband
Wir steirische Bauern
(UBV-WIR)</t>
  </si>
  <si>
    <t>Anzahl Briefwahl-kuverts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</si>
</sst>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9.140625" style="0" bestFit="1" customWidth="1"/>
    <col min="2" max="2" width="23.003906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4" customWidth="1"/>
    <col min="11" max="11" width="19.28125" style="4" bestFit="1" customWidth="1"/>
    <col min="12" max="12" width="13.7109375" style="4" customWidth="1"/>
    <col min="13" max="13" width="20.28125" style="0" bestFit="1" customWidth="1"/>
  </cols>
  <sheetData>
    <row r="1" spans="1:13" ht="12.75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.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3" customFormat="1" ht="12.7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64.5" customHeight="1">
      <c r="A4" s="5" t="s">
        <v>2</v>
      </c>
      <c r="B4" s="5" t="s">
        <v>0</v>
      </c>
      <c r="C4" s="5" t="s">
        <v>33</v>
      </c>
      <c r="D4" s="6" t="s">
        <v>3</v>
      </c>
      <c r="E4" s="6" t="s">
        <v>56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29</v>
      </c>
      <c r="K4" s="7" t="s">
        <v>54</v>
      </c>
      <c r="L4" s="7" t="s">
        <v>8</v>
      </c>
      <c r="M4" s="7" t="s">
        <v>55</v>
      </c>
    </row>
    <row r="5" spans="1:13" s="15" customFormat="1" ht="15" customHeight="1">
      <c r="A5" s="14" t="s">
        <v>34</v>
      </c>
      <c r="B5" s="15" t="s">
        <v>10</v>
      </c>
      <c r="C5" s="14">
        <v>2</v>
      </c>
      <c r="D5" s="16">
        <v>157</v>
      </c>
      <c r="E5" s="16">
        <v>0</v>
      </c>
      <c r="F5" s="17">
        <f>G5/D5</f>
        <v>0.2356687898089172</v>
      </c>
      <c r="G5" s="16">
        <v>37</v>
      </c>
      <c r="H5" s="16">
        <v>0</v>
      </c>
      <c r="I5" s="16">
        <f>G5-H5</f>
        <v>37</v>
      </c>
      <c r="J5" s="18">
        <v>33</v>
      </c>
      <c r="K5" s="18">
        <v>2</v>
      </c>
      <c r="L5" s="18">
        <v>1</v>
      </c>
      <c r="M5" s="16">
        <v>1</v>
      </c>
    </row>
    <row r="6" spans="1:13" s="15" customFormat="1" ht="15" customHeight="1">
      <c r="A6" s="14" t="s">
        <v>35</v>
      </c>
      <c r="B6" s="15" t="s">
        <v>11</v>
      </c>
      <c r="C6" s="14">
        <v>2</v>
      </c>
      <c r="D6" s="16">
        <v>487</v>
      </c>
      <c r="E6" s="16">
        <v>13</v>
      </c>
      <c r="F6" s="17">
        <f aca="true" t="shared" si="0" ref="F6:F24">G6/D6</f>
        <v>0.43121149897330596</v>
      </c>
      <c r="G6" s="16">
        <v>210</v>
      </c>
      <c r="H6" s="16">
        <v>10</v>
      </c>
      <c r="I6" s="16">
        <f aca="true" t="shared" si="1" ref="I6:I23">G6-H6</f>
        <v>200</v>
      </c>
      <c r="J6" s="18">
        <v>165</v>
      </c>
      <c r="K6" s="18">
        <v>9</v>
      </c>
      <c r="L6" s="18">
        <v>7</v>
      </c>
      <c r="M6" s="16">
        <v>19</v>
      </c>
    </row>
    <row r="7" spans="1:13" s="15" customFormat="1" ht="15" customHeight="1">
      <c r="A7" s="14" t="s">
        <v>36</v>
      </c>
      <c r="B7" s="15" t="s">
        <v>12</v>
      </c>
      <c r="C7" s="14">
        <v>2</v>
      </c>
      <c r="D7" s="16">
        <v>170</v>
      </c>
      <c r="E7" s="16">
        <v>8</v>
      </c>
      <c r="F7" s="17">
        <f t="shared" si="0"/>
        <v>0.5235294117647059</v>
      </c>
      <c r="G7" s="16">
        <v>89</v>
      </c>
      <c r="H7" s="16">
        <v>1</v>
      </c>
      <c r="I7" s="16">
        <f t="shared" si="1"/>
        <v>88</v>
      </c>
      <c r="J7" s="18">
        <v>70</v>
      </c>
      <c r="K7" s="18">
        <v>2</v>
      </c>
      <c r="L7" s="18">
        <v>7</v>
      </c>
      <c r="M7" s="16">
        <v>9</v>
      </c>
    </row>
    <row r="8" spans="1:13" s="15" customFormat="1" ht="15" customHeight="1">
      <c r="A8" s="14" t="s">
        <v>37</v>
      </c>
      <c r="B8" s="15" t="s">
        <v>13</v>
      </c>
      <c r="C8" s="14">
        <v>2</v>
      </c>
      <c r="D8" s="16">
        <v>367</v>
      </c>
      <c r="E8" s="16">
        <v>8</v>
      </c>
      <c r="F8" s="17">
        <f t="shared" si="0"/>
        <v>0.4768392370572207</v>
      </c>
      <c r="G8" s="16">
        <v>175</v>
      </c>
      <c r="H8" s="16">
        <v>11</v>
      </c>
      <c r="I8" s="16">
        <f t="shared" si="1"/>
        <v>164</v>
      </c>
      <c r="J8" s="18">
        <v>140</v>
      </c>
      <c r="K8" s="18">
        <v>9</v>
      </c>
      <c r="L8" s="18">
        <v>8</v>
      </c>
      <c r="M8" s="16">
        <v>7</v>
      </c>
    </row>
    <row r="9" spans="1:13" s="15" customFormat="1" ht="15" customHeight="1">
      <c r="A9" s="14" t="s">
        <v>38</v>
      </c>
      <c r="B9" s="15" t="s">
        <v>14</v>
      </c>
      <c r="C9" s="14">
        <v>2</v>
      </c>
      <c r="D9" s="16">
        <v>301</v>
      </c>
      <c r="E9" s="16">
        <v>28</v>
      </c>
      <c r="F9" s="17">
        <f t="shared" si="0"/>
        <v>0.4950166112956811</v>
      </c>
      <c r="G9" s="16">
        <v>149</v>
      </c>
      <c r="H9" s="16">
        <v>5</v>
      </c>
      <c r="I9" s="16">
        <f t="shared" si="1"/>
        <v>144</v>
      </c>
      <c r="J9" s="18">
        <v>124</v>
      </c>
      <c r="K9" s="18">
        <v>4</v>
      </c>
      <c r="L9" s="18">
        <v>7</v>
      </c>
      <c r="M9" s="16">
        <v>9</v>
      </c>
    </row>
    <row r="10" spans="1:13" s="15" customFormat="1" ht="15" customHeight="1">
      <c r="A10" s="14" t="s">
        <v>39</v>
      </c>
      <c r="B10" s="15" t="s">
        <v>15</v>
      </c>
      <c r="C10" s="14">
        <v>2</v>
      </c>
      <c r="D10" s="16">
        <v>687</v>
      </c>
      <c r="E10" s="16">
        <v>26</v>
      </c>
      <c r="F10" s="17">
        <f t="shared" si="0"/>
        <v>0.39737991266375544</v>
      </c>
      <c r="G10" s="16">
        <v>273</v>
      </c>
      <c r="H10" s="16">
        <v>10</v>
      </c>
      <c r="I10" s="16">
        <f t="shared" si="1"/>
        <v>263</v>
      </c>
      <c r="J10" s="18">
        <v>206</v>
      </c>
      <c r="K10" s="18">
        <v>28</v>
      </c>
      <c r="L10" s="18">
        <v>10</v>
      </c>
      <c r="M10" s="16">
        <v>19</v>
      </c>
    </row>
    <row r="11" spans="1:13" s="15" customFormat="1" ht="15" customHeight="1">
      <c r="A11" s="14" t="s">
        <v>40</v>
      </c>
      <c r="B11" s="15" t="s">
        <v>16</v>
      </c>
      <c r="C11" s="14">
        <v>2</v>
      </c>
      <c r="D11" s="16">
        <v>374</v>
      </c>
      <c r="E11" s="16">
        <v>7</v>
      </c>
      <c r="F11" s="17">
        <f t="shared" si="0"/>
        <v>0.35294117647058826</v>
      </c>
      <c r="G11" s="16">
        <v>132</v>
      </c>
      <c r="H11" s="16">
        <v>2</v>
      </c>
      <c r="I11" s="16">
        <f t="shared" si="1"/>
        <v>130</v>
      </c>
      <c r="J11" s="18">
        <v>82</v>
      </c>
      <c r="K11" s="18">
        <v>29</v>
      </c>
      <c r="L11" s="18">
        <v>2</v>
      </c>
      <c r="M11" s="16">
        <v>17</v>
      </c>
    </row>
    <row r="12" spans="1:13" s="15" customFormat="1" ht="15" customHeight="1">
      <c r="A12" s="14" t="s">
        <v>41</v>
      </c>
      <c r="B12" s="15" t="s">
        <v>17</v>
      </c>
      <c r="C12" s="14">
        <v>2</v>
      </c>
      <c r="D12" s="16">
        <v>479</v>
      </c>
      <c r="E12" s="16">
        <v>16</v>
      </c>
      <c r="F12" s="17">
        <f t="shared" si="0"/>
        <v>0.29436325678496866</v>
      </c>
      <c r="G12" s="16">
        <v>141</v>
      </c>
      <c r="H12" s="16">
        <v>2</v>
      </c>
      <c r="I12" s="16">
        <f t="shared" si="1"/>
        <v>139</v>
      </c>
      <c r="J12" s="18">
        <v>122</v>
      </c>
      <c r="K12" s="18">
        <v>5</v>
      </c>
      <c r="L12" s="18">
        <v>5</v>
      </c>
      <c r="M12" s="16">
        <v>7</v>
      </c>
    </row>
    <row r="13" spans="1:13" s="15" customFormat="1" ht="15" customHeight="1">
      <c r="A13" s="14" t="s">
        <v>42</v>
      </c>
      <c r="B13" s="15" t="s">
        <v>18</v>
      </c>
      <c r="C13" s="14">
        <v>2</v>
      </c>
      <c r="D13" s="16">
        <v>559</v>
      </c>
      <c r="E13" s="16">
        <v>40</v>
      </c>
      <c r="F13" s="17">
        <f t="shared" si="0"/>
        <v>0.2898032200357782</v>
      </c>
      <c r="G13" s="16">
        <v>162</v>
      </c>
      <c r="H13" s="16">
        <v>7</v>
      </c>
      <c r="I13" s="16">
        <f t="shared" si="1"/>
        <v>155</v>
      </c>
      <c r="J13" s="18">
        <v>125</v>
      </c>
      <c r="K13" s="18">
        <v>21</v>
      </c>
      <c r="L13" s="18">
        <v>9</v>
      </c>
      <c r="M13" s="16">
        <v>0</v>
      </c>
    </row>
    <row r="14" spans="1:13" s="15" customFormat="1" ht="15" customHeight="1">
      <c r="A14" s="14" t="s">
        <v>43</v>
      </c>
      <c r="B14" s="15" t="s">
        <v>19</v>
      </c>
      <c r="C14" s="14">
        <v>2</v>
      </c>
      <c r="D14" s="16">
        <v>74</v>
      </c>
      <c r="E14" s="16">
        <v>2</v>
      </c>
      <c r="F14" s="17">
        <f t="shared" si="0"/>
        <v>0.21621621621621623</v>
      </c>
      <c r="G14" s="16">
        <v>16</v>
      </c>
      <c r="H14" s="16">
        <v>0</v>
      </c>
      <c r="I14" s="16">
        <f t="shared" si="1"/>
        <v>16</v>
      </c>
      <c r="J14" s="18">
        <v>11</v>
      </c>
      <c r="K14" s="18">
        <v>1</v>
      </c>
      <c r="L14" s="18">
        <v>0</v>
      </c>
      <c r="M14" s="16">
        <v>4</v>
      </c>
    </row>
    <row r="15" spans="1:13" s="15" customFormat="1" ht="15" customHeight="1">
      <c r="A15" s="14" t="s">
        <v>44</v>
      </c>
      <c r="B15" s="15" t="s">
        <v>20</v>
      </c>
      <c r="C15" s="14">
        <v>2</v>
      </c>
      <c r="D15" s="16">
        <v>490</v>
      </c>
      <c r="E15" s="16">
        <v>14</v>
      </c>
      <c r="F15" s="17">
        <f t="shared" si="0"/>
        <v>0.4163265306122449</v>
      </c>
      <c r="G15" s="16">
        <v>204</v>
      </c>
      <c r="H15" s="16">
        <v>7</v>
      </c>
      <c r="I15" s="16">
        <f t="shared" si="1"/>
        <v>197</v>
      </c>
      <c r="J15" s="18">
        <v>158</v>
      </c>
      <c r="K15" s="18">
        <v>17</v>
      </c>
      <c r="L15" s="18">
        <v>8</v>
      </c>
      <c r="M15" s="16">
        <v>14</v>
      </c>
    </row>
    <row r="16" spans="1:13" s="15" customFormat="1" ht="15" customHeight="1">
      <c r="A16" s="14" t="s">
        <v>45</v>
      </c>
      <c r="B16" s="15" t="s">
        <v>9</v>
      </c>
      <c r="C16" s="14">
        <v>2</v>
      </c>
      <c r="D16" s="16">
        <v>61</v>
      </c>
      <c r="E16" s="16">
        <v>6</v>
      </c>
      <c r="F16" s="17">
        <f t="shared" si="0"/>
        <v>0.32786885245901637</v>
      </c>
      <c r="G16" s="16">
        <v>20</v>
      </c>
      <c r="H16" s="16">
        <v>1</v>
      </c>
      <c r="I16" s="16">
        <f t="shared" si="1"/>
        <v>19</v>
      </c>
      <c r="J16" s="18">
        <v>16</v>
      </c>
      <c r="K16" s="18">
        <v>1</v>
      </c>
      <c r="L16" s="18">
        <v>1</v>
      </c>
      <c r="M16" s="16">
        <v>1</v>
      </c>
    </row>
    <row r="17" spans="1:13" s="15" customFormat="1" ht="15" customHeight="1">
      <c r="A17" s="14" t="s">
        <v>46</v>
      </c>
      <c r="B17" s="15" t="s">
        <v>21</v>
      </c>
      <c r="C17" s="14">
        <v>2</v>
      </c>
      <c r="D17" s="16">
        <v>540</v>
      </c>
      <c r="E17" s="16">
        <v>28</v>
      </c>
      <c r="F17" s="17">
        <f t="shared" si="0"/>
        <v>0.3314814814814815</v>
      </c>
      <c r="G17" s="16">
        <v>179</v>
      </c>
      <c r="H17" s="16">
        <v>1</v>
      </c>
      <c r="I17" s="16">
        <f t="shared" si="1"/>
        <v>178</v>
      </c>
      <c r="J17" s="18">
        <v>149</v>
      </c>
      <c r="K17" s="18">
        <v>15</v>
      </c>
      <c r="L17" s="18">
        <v>7</v>
      </c>
      <c r="M17" s="16">
        <v>7</v>
      </c>
    </row>
    <row r="18" spans="1:13" s="15" customFormat="1" ht="15" customHeight="1">
      <c r="A18" s="14" t="s">
        <v>47</v>
      </c>
      <c r="B18" s="15" t="s">
        <v>22</v>
      </c>
      <c r="C18" s="14">
        <v>2</v>
      </c>
      <c r="D18" s="16">
        <v>193</v>
      </c>
      <c r="E18" s="16">
        <v>12</v>
      </c>
      <c r="F18" s="17">
        <f t="shared" si="0"/>
        <v>0.48186528497409326</v>
      </c>
      <c r="G18" s="16">
        <v>93</v>
      </c>
      <c r="H18" s="16">
        <v>0</v>
      </c>
      <c r="I18" s="16">
        <f t="shared" si="1"/>
        <v>93</v>
      </c>
      <c r="J18" s="18">
        <v>78</v>
      </c>
      <c r="K18" s="18">
        <v>12</v>
      </c>
      <c r="L18" s="18">
        <v>2</v>
      </c>
      <c r="M18" s="16">
        <v>1</v>
      </c>
    </row>
    <row r="19" spans="1:13" s="15" customFormat="1" ht="15" customHeight="1">
      <c r="A19" s="14" t="s">
        <v>48</v>
      </c>
      <c r="B19" s="15" t="s">
        <v>28</v>
      </c>
      <c r="C19" s="14">
        <v>2</v>
      </c>
      <c r="D19" s="16">
        <v>938</v>
      </c>
      <c r="E19" s="16">
        <v>75</v>
      </c>
      <c r="F19" s="17">
        <f t="shared" si="0"/>
        <v>0.3880597014925373</v>
      </c>
      <c r="G19" s="16">
        <v>364</v>
      </c>
      <c r="H19" s="16">
        <v>8</v>
      </c>
      <c r="I19" s="16">
        <f t="shared" si="1"/>
        <v>356</v>
      </c>
      <c r="J19" s="18">
        <v>251</v>
      </c>
      <c r="K19" s="18">
        <v>69</v>
      </c>
      <c r="L19" s="18">
        <v>13</v>
      </c>
      <c r="M19" s="16">
        <v>23</v>
      </c>
    </row>
    <row r="20" spans="1:13" s="15" customFormat="1" ht="15" customHeight="1">
      <c r="A20" s="14" t="s">
        <v>49</v>
      </c>
      <c r="B20" s="15" t="s">
        <v>23</v>
      </c>
      <c r="C20" s="14">
        <v>2</v>
      </c>
      <c r="D20" s="16">
        <v>531</v>
      </c>
      <c r="E20" s="16">
        <v>8</v>
      </c>
      <c r="F20" s="17">
        <f>G20/D20</f>
        <v>0.2824858757062147</v>
      </c>
      <c r="G20" s="16">
        <v>150</v>
      </c>
      <c r="H20" s="16">
        <v>4</v>
      </c>
      <c r="I20" s="16">
        <f t="shared" si="1"/>
        <v>146</v>
      </c>
      <c r="J20" s="18">
        <v>103</v>
      </c>
      <c r="K20" s="18">
        <v>3</v>
      </c>
      <c r="L20" s="18">
        <v>10</v>
      </c>
      <c r="M20" s="16">
        <v>30</v>
      </c>
    </row>
    <row r="21" spans="1:13" s="15" customFormat="1" ht="15" customHeight="1">
      <c r="A21" s="14" t="s">
        <v>50</v>
      </c>
      <c r="B21" s="15" t="s">
        <v>24</v>
      </c>
      <c r="C21" s="14">
        <v>2</v>
      </c>
      <c r="D21" s="16">
        <v>532</v>
      </c>
      <c r="E21" s="16">
        <v>60</v>
      </c>
      <c r="F21" s="17">
        <f t="shared" si="0"/>
        <v>0.44548872180451127</v>
      </c>
      <c r="G21" s="16">
        <v>237</v>
      </c>
      <c r="H21" s="16">
        <v>4</v>
      </c>
      <c r="I21" s="16">
        <f t="shared" si="1"/>
        <v>233</v>
      </c>
      <c r="J21" s="18">
        <v>135</v>
      </c>
      <c r="K21" s="18">
        <v>87</v>
      </c>
      <c r="L21" s="18">
        <v>5</v>
      </c>
      <c r="M21" s="16">
        <v>6</v>
      </c>
    </row>
    <row r="22" spans="1:13" s="15" customFormat="1" ht="15" customHeight="1">
      <c r="A22" s="14" t="s">
        <v>51</v>
      </c>
      <c r="B22" s="15" t="s">
        <v>25</v>
      </c>
      <c r="C22" s="14">
        <v>2</v>
      </c>
      <c r="D22" s="16">
        <v>121</v>
      </c>
      <c r="E22" s="16">
        <v>0</v>
      </c>
      <c r="F22" s="17">
        <f t="shared" si="0"/>
        <v>0.2727272727272727</v>
      </c>
      <c r="G22" s="16">
        <v>33</v>
      </c>
      <c r="H22" s="16">
        <v>0</v>
      </c>
      <c r="I22" s="16">
        <f t="shared" si="1"/>
        <v>33</v>
      </c>
      <c r="J22" s="18">
        <v>31</v>
      </c>
      <c r="K22" s="18">
        <v>0</v>
      </c>
      <c r="L22" s="18">
        <v>2</v>
      </c>
      <c r="M22" s="16">
        <v>0</v>
      </c>
    </row>
    <row r="23" spans="1:13" s="15" customFormat="1" ht="15" customHeight="1">
      <c r="A23" s="14" t="s">
        <v>52</v>
      </c>
      <c r="B23" s="15" t="s">
        <v>26</v>
      </c>
      <c r="C23" s="14">
        <v>2</v>
      </c>
      <c r="D23" s="16">
        <v>413</v>
      </c>
      <c r="E23" s="16">
        <v>5</v>
      </c>
      <c r="F23" s="17">
        <f t="shared" si="0"/>
        <v>0.41404358353510895</v>
      </c>
      <c r="G23" s="16">
        <v>171</v>
      </c>
      <c r="H23" s="16">
        <v>3</v>
      </c>
      <c r="I23" s="16">
        <f t="shared" si="1"/>
        <v>168</v>
      </c>
      <c r="J23" s="18">
        <v>141</v>
      </c>
      <c r="K23" s="18">
        <v>7</v>
      </c>
      <c r="L23" s="18">
        <v>4</v>
      </c>
      <c r="M23" s="16">
        <v>16</v>
      </c>
    </row>
    <row r="24" spans="2:13" s="8" customFormat="1" ht="22.5" customHeight="1">
      <c r="B24" s="12" t="s">
        <v>1</v>
      </c>
      <c r="C24" s="13"/>
      <c r="D24" s="10">
        <f>SUM(D5:D23)</f>
        <v>7474</v>
      </c>
      <c r="E24" s="10">
        <f>SUM(E5:E23)</f>
        <v>356</v>
      </c>
      <c r="F24" s="11">
        <f t="shared" si="0"/>
        <v>0.37931495852287933</v>
      </c>
      <c r="G24" s="10">
        <f aca="true" t="shared" si="2" ref="G24:M24">SUM(G5:G23)</f>
        <v>2835</v>
      </c>
      <c r="H24" s="10">
        <f t="shared" si="2"/>
        <v>76</v>
      </c>
      <c r="I24" s="10">
        <f t="shared" si="2"/>
        <v>2759</v>
      </c>
      <c r="J24" s="10">
        <f t="shared" si="2"/>
        <v>2140</v>
      </c>
      <c r="K24" s="10">
        <f t="shared" si="2"/>
        <v>321</v>
      </c>
      <c r="L24" s="10">
        <f>SUM(L5:L23)</f>
        <v>108</v>
      </c>
      <c r="M24" s="10">
        <f t="shared" si="2"/>
        <v>190</v>
      </c>
    </row>
    <row r="25" spans="2:13" s="8" customFormat="1" ht="22.5" customHeight="1">
      <c r="B25" s="12" t="s">
        <v>53</v>
      </c>
      <c r="C25" s="23">
        <v>15</v>
      </c>
      <c r="D25" s="23"/>
      <c r="E25" s="23"/>
      <c r="F25" s="23"/>
      <c r="G25" s="23"/>
      <c r="H25" s="23"/>
      <c r="I25" s="23"/>
      <c r="J25" s="10">
        <v>13</v>
      </c>
      <c r="K25" s="10">
        <v>1</v>
      </c>
      <c r="L25" s="10">
        <v>0</v>
      </c>
      <c r="M25" s="10">
        <v>1</v>
      </c>
    </row>
  </sheetData>
  <sheetProtection/>
  <mergeCells count="4">
    <mergeCell ref="A1:M1"/>
    <mergeCell ref="A2:M2"/>
    <mergeCell ref="A3:M3"/>
    <mergeCell ref="C25:I25"/>
  </mergeCells>
  <printOptions gridLines="1" horizontalCentered="1"/>
  <pageMargins left="0.7874015748031497" right="0.7874015748031497" top="0.7874015748031497" bottom="0.984251968503937" header="0.5118110236220472" footer="0.5118110236220472"/>
  <pageSetup fitToHeight="0" fitToWidth="1" horizontalDpi="300" verticalDpi="300" orientation="landscape" paperSize="9" scale="74" r:id="rId1"/>
  <headerFooter alignWithMargins="0">
    <oddHeader>&amp;C&amp;A</oddHeader>
    <oddFooter>&amp;R&amp;D   &amp;T</oddFooter>
  </headerFooter>
  <ignoredErrors>
    <ignoredError sqref="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9.140625" style="0" bestFit="1" customWidth="1"/>
    <col min="2" max="2" width="23.003906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4" customWidth="1"/>
    <col min="10" max="10" width="19.28125" style="4" bestFit="1" customWidth="1"/>
    <col min="11" max="11" width="13.7109375" style="4" customWidth="1"/>
    <col min="12" max="12" width="20.28125" style="0" bestFit="1" customWidth="1"/>
  </cols>
  <sheetData>
    <row r="1" spans="1:12" ht="12.7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12.7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64.5" customHeight="1">
      <c r="A4" s="5" t="s">
        <v>2</v>
      </c>
      <c r="B4" s="5" t="s">
        <v>0</v>
      </c>
      <c r="C4" s="5" t="s">
        <v>33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29</v>
      </c>
      <c r="J4" s="7" t="s">
        <v>54</v>
      </c>
      <c r="K4" s="7" t="s">
        <v>8</v>
      </c>
      <c r="L4" s="7" t="s">
        <v>55</v>
      </c>
    </row>
    <row r="5" spans="1:12" s="15" customFormat="1" ht="15" customHeight="1">
      <c r="A5" s="14" t="s">
        <v>34</v>
      </c>
      <c r="B5" s="15" t="s">
        <v>10</v>
      </c>
      <c r="C5" s="14">
        <v>2</v>
      </c>
      <c r="D5" s="16">
        <v>157</v>
      </c>
      <c r="E5" s="17">
        <f>F5/D5</f>
        <v>0.2356687898089172</v>
      </c>
      <c r="F5" s="16">
        <v>37</v>
      </c>
      <c r="G5" s="16">
        <v>1</v>
      </c>
      <c r="H5" s="16">
        <f>F5-G5</f>
        <v>36</v>
      </c>
      <c r="I5" s="18">
        <v>32</v>
      </c>
      <c r="J5" s="18">
        <v>2</v>
      </c>
      <c r="K5" s="18">
        <v>1</v>
      </c>
      <c r="L5" s="16">
        <v>1</v>
      </c>
    </row>
    <row r="6" spans="1:12" s="15" customFormat="1" ht="15" customHeight="1">
      <c r="A6" s="14" t="s">
        <v>35</v>
      </c>
      <c r="B6" s="15" t="s">
        <v>11</v>
      </c>
      <c r="C6" s="14">
        <v>2</v>
      </c>
      <c r="D6" s="16">
        <v>487</v>
      </c>
      <c r="E6" s="17">
        <f aca="true" t="shared" si="0" ref="E6:E24">F6/D6</f>
        <v>0.43121149897330596</v>
      </c>
      <c r="F6" s="16">
        <v>210</v>
      </c>
      <c r="G6" s="16">
        <v>5</v>
      </c>
      <c r="H6" s="16">
        <f aca="true" t="shared" si="1" ref="H6:H23">F6-G6</f>
        <v>205</v>
      </c>
      <c r="I6" s="18">
        <v>169</v>
      </c>
      <c r="J6" s="18">
        <v>8</v>
      </c>
      <c r="K6" s="18">
        <v>6</v>
      </c>
      <c r="L6" s="16">
        <v>22</v>
      </c>
    </row>
    <row r="7" spans="1:12" s="15" customFormat="1" ht="15" customHeight="1">
      <c r="A7" s="14" t="s">
        <v>36</v>
      </c>
      <c r="B7" s="15" t="s">
        <v>12</v>
      </c>
      <c r="C7" s="14">
        <v>2</v>
      </c>
      <c r="D7" s="16">
        <v>170</v>
      </c>
      <c r="E7" s="17">
        <f t="shared" si="0"/>
        <v>0.5235294117647059</v>
      </c>
      <c r="F7" s="16">
        <v>89</v>
      </c>
      <c r="G7" s="16">
        <v>4</v>
      </c>
      <c r="H7" s="16">
        <f t="shared" si="1"/>
        <v>85</v>
      </c>
      <c r="I7" s="18">
        <v>67</v>
      </c>
      <c r="J7" s="18">
        <v>1</v>
      </c>
      <c r="K7" s="18">
        <v>7</v>
      </c>
      <c r="L7" s="16">
        <v>10</v>
      </c>
    </row>
    <row r="8" spans="1:12" s="15" customFormat="1" ht="15" customHeight="1">
      <c r="A8" s="14" t="s">
        <v>37</v>
      </c>
      <c r="B8" s="15" t="s">
        <v>13</v>
      </c>
      <c r="C8" s="14">
        <v>2</v>
      </c>
      <c r="D8" s="16">
        <v>367</v>
      </c>
      <c r="E8" s="17">
        <f t="shared" si="0"/>
        <v>0.4768392370572207</v>
      </c>
      <c r="F8" s="16">
        <v>175</v>
      </c>
      <c r="G8" s="16">
        <v>12</v>
      </c>
      <c r="H8" s="16">
        <f t="shared" si="1"/>
        <v>163</v>
      </c>
      <c r="I8" s="18">
        <v>141</v>
      </c>
      <c r="J8" s="18">
        <v>12</v>
      </c>
      <c r="K8" s="18">
        <v>4</v>
      </c>
      <c r="L8" s="16">
        <v>6</v>
      </c>
    </row>
    <row r="9" spans="1:12" s="15" customFormat="1" ht="15" customHeight="1">
      <c r="A9" s="14" t="s">
        <v>38</v>
      </c>
      <c r="B9" s="15" t="s">
        <v>14</v>
      </c>
      <c r="C9" s="14">
        <v>2</v>
      </c>
      <c r="D9" s="16">
        <v>301</v>
      </c>
      <c r="E9" s="17">
        <f t="shared" si="0"/>
        <v>0.4950166112956811</v>
      </c>
      <c r="F9" s="16">
        <v>149</v>
      </c>
      <c r="G9" s="16">
        <v>6</v>
      </c>
      <c r="H9" s="16">
        <f t="shared" si="1"/>
        <v>143</v>
      </c>
      <c r="I9" s="18">
        <v>122</v>
      </c>
      <c r="J9" s="18">
        <v>5</v>
      </c>
      <c r="K9" s="18">
        <v>7</v>
      </c>
      <c r="L9" s="16">
        <v>9</v>
      </c>
    </row>
    <row r="10" spans="1:12" s="15" customFormat="1" ht="15" customHeight="1">
      <c r="A10" s="14" t="s">
        <v>39</v>
      </c>
      <c r="B10" s="15" t="s">
        <v>15</v>
      </c>
      <c r="C10" s="14">
        <v>2</v>
      </c>
      <c r="D10" s="16">
        <v>687</v>
      </c>
      <c r="E10" s="17">
        <f t="shared" si="0"/>
        <v>0.39737991266375544</v>
      </c>
      <c r="F10" s="16">
        <v>273</v>
      </c>
      <c r="G10" s="16">
        <v>5</v>
      </c>
      <c r="H10" s="16">
        <f t="shared" si="1"/>
        <v>268</v>
      </c>
      <c r="I10" s="18">
        <v>205</v>
      </c>
      <c r="J10" s="18">
        <v>26</v>
      </c>
      <c r="K10" s="18">
        <v>13</v>
      </c>
      <c r="L10" s="16">
        <v>24</v>
      </c>
    </row>
    <row r="11" spans="1:12" s="15" customFormat="1" ht="15" customHeight="1">
      <c r="A11" s="14" t="s">
        <v>40</v>
      </c>
      <c r="B11" s="15" t="s">
        <v>16</v>
      </c>
      <c r="C11" s="14">
        <v>2</v>
      </c>
      <c r="D11" s="16">
        <v>374</v>
      </c>
      <c r="E11" s="17">
        <f t="shared" si="0"/>
        <v>0.35294117647058826</v>
      </c>
      <c r="F11" s="16">
        <v>132</v>
      </c>
      <c r="G11" s="16">
        <v>3</v>
      </c>
      <c r="H11" s="16">
        <f t="shared" si="1"/>
        <v>129</v>
      </c>
      <c r="I11" s="18">
        <v>83</v>
      </c>
      <c r="J11" s="18">
        <v>25</v>
      </c>
      <c r="K11" s="18">
        <v>3</v>
      </c>
      <c r="L11" s="16">
        <v>18</v>
      </c>
    </row>
    <row r="12" spans="1:12" s="15" customFormat="1" ht="15" customHeight="1">
      <c r="A12" s="14" t="s">
        <v>41</v>
      </c>
      <c r="B12" s="15" t="s">
        <v>17</v>
      </c>
      <c r="C12" s="14">
        <v>2</v>
      </c>
      <c r="D12" s="16">
        <v>479</v>
      </c>
      <c r="E12" s="17">
        <f t="shared" si="0"/>
        <v>0.29436325678496866</v>
      </c>
      <c r="F12" s="16">
        <v>141</v>
      </c>
      <c r="G12" s="16">
        <v>3</v>
      </c>
      <c r="H12" s="16">
        <f t="shared" si="1"/>
        <v>138</v>
      </c>
      <c r="I12" s="18">
        <v>117</v>
      </c>
      <c r="J12" s="18">
        <v>9</v>
      </c>
      <c r="K12" s="18">
        <v>5</v>
      </c>
      <c r="L12" s="16">
        <v>7</v>
      </c>
    </row>
    <row r="13" spans="1:12" s="15" customFormat="1" ht="15" customHeight="1">
      <c r="A13" s="14" t="s">
        <v>42</v>
      </c>
      <c r="B13" s="15" t="s">
        <v>18</v>
      </c>
      <c r="C13" s="14">
        <v>2</v>
      </c>
      <c r="D13" s="16">
        <v>559</v>
      </c>
      <c r="E13" s="17">
        <f t="shared" si="0"/>
        <v>0.2898032200357782</v>
      </c>
      <c r="F13" s="16">
        <v>162</v>
      </c>
      <c r="G13" s="16">
        <v>6</v>
      </c>
      <c r="H13" s="16">
        <f t="shared" si="1"/>
        <v>156</v>
      </c>
      <c r="I13" s="18">
        <v>126</v>
      </c>
      <c r="J13" s="18">
        <v>21</v>
      </c>
      <c r="K13" s="18">
        <v>8</v>
      </c>
      <c r="L13" s="16">
        <v>1</v>
      </c>
    </row>
    <row r="14" spans="1:12" s="15" customFormat="1" ht="15" customHeight="1">
      <c r="A14" s="14" t="s">
        <v>43</v>
      </c>
      <c r="B14" s="15" t="s">
        <v>19</v>
      </c>
      <c r="C14" s="14">
        <v>2</v>
      </c>
      <c r="D14" s="16">
        <v>74</v>
      </c>
      <c r="E14" s="17">
        <f t="shared" si="0"/>
        <v>0.21621621621621623</v>
      </c>
      <c r="F14" s="16">
        <v>16</v>
      </c>
      <c r="G14" s="16">
        <v>0</v>
      </c>
      <c r="H14" s="16">
        <f t="shared" si="1"/>
        <v>16</v>
      </c>
      <c r="I14" s="18">
        <v>12</v>
      </c>
      <c r="J14" s="18">
        <v>1</v>
      </c>
      <c r="K14" s="18">
        <v>0</v>
      </c>
      <c r="L14" s="16">
        <v>3</v>
      </c>
    </row>
    <row r="15" spans="1:12" s="15" customFormat="1" ht="15" customHeight="1">
      <c r="A15" s="14" t="s">
        <v>44</v>
      </c>
      <c r="B15" s="15" t="s">
        <v>20</v>
      </c>
      <c r="C15" s="14">
        <v>2</v>
      </c>
      <c r="D15" s="16">
        <v>490</v>
      </c>
      <c r="E15" s="17">
        <f t="shared" si="0"/>
        <v>0.4163265306122449</v>
      </c>
      <c r="F15" s="16">
        <v>204</v>
      </c>
      <c r="G15" s="16">
        <v>6</v>
      </c>
      <c r="H15" s="16">
        <f t="shared" si="1"/>
        <v>198</v>
      </c>
      <c r="I15" s="19">
        <v>164</v>
      </c>
      <c r="J15" s="18">
        <v>14</v>
      </c>
      <c r="K15" s="18">
        <v>8</v>
      </c>
      <c r="L15" s="16">
        <v>12</v>
      </c>
    </row>
    <row r="16" spans="1:12" s="15" customFormat="1" ht="15" customHeight="1">
      <c r="A16" s="14" t="s">
        <v>45</v>
      </c>
      <c r="B16" s="15" t="s">
        <v>9</v>
      </c>
      <c r="C16" s="14">
        <v>2</v>
      </c>
      <c r="D16" s="16">
        <v>61</v>
      </c>
      <c r="E16" s="17">
        <f t="shared" si="0"/>
        <v>0.32786885245901637</v>
      </c>
      <c r="F16" s="16">
        <v>20</v>
      </c>
      <c r="G16" s="16">
        <v>0</v>
      </c>
      <c r="H16" s="16">
        <f t="shared" si="1"/>
        <v>20</v>
      </c>
      <c r="I16" s="18">
        <v>17</v>
      </c>
      <c r="J16" s="18">
        <v>1</v>
      </c>
      <c r="K16" s="18">
        <v>1</v>
      </c>
      <c r="L16" s="16">
        <v>1</v>
      </c>
    </row>
    <row r="17" spans="1:12" s="15" customFormat="1" ht="15" customHeight="1">
      <c r="A17" s="14" t="s">
        <v>46</v>
      </c>
      <c r="B17" s="15" t="s">
        <v>21</v>
      </c>
      <c r="C17" s="14">
        <v>2</v>
      </c>
      <c r="D17" s="16">
        <v>540</v>
      </c>
      <c r="E17" s="17">
        <f t="shared" si="0"/>
        <v>0.3314814814814815</v>
      </c>
      <c r="F17" s="16">
        <v>179</v>
      </c>
      <c r="G17" s="16">
        <v>4</v>
      </c>
      <c r="H17" s="16">
        <f t="shared" si="1"/>
        <v>175</v>
      </c>
      <c r="I17" s="18">
        <v>148</v>
      </c>
      <c r="J17" s="18">
        <v>14</v>
      </c>
      <c r="K17" s="18">
        <v>5</v>
      </c>
      <c r="L17" s="16">
        <v>8</v>
      </c>
    </row>
    <row r="18" spans="1:12" s="15" customFormat="1" ht="15" customHeight="1">
      <c r="A18" s="14" t="s">
        <v>47</v>
      </c>
      <c r="B18" s="15" t="s">
        <v>22</v>
      </c>
      <c r="C18" s="14">
        <v>2</v>
      </c>
      <c r="D18" s="16">
        <v>193</v>
      </c>
      <c r="E18" s="17">
        <f t="shared" si="0"/>
        <v>0.48186528497409326</v>
      </c>
      <c r="F18" s="16">
        <v>93</v>
      </c>
      <c r="G18" s="16">
        <v>1</v>
      </c>
      <c r="H18" s="16">
        <f t="shared" si="1"/>
        <v>92</v>
      </c>
      <c r="I18" s="18">
        <v>77</v>
      </c>
      <c r="J18" s="18">
        <v>12</v>
      </c>
      <c r="K18" s="18">
        <v>2</v>
      </c>
      <c r="L18" s="16">
        <v>1</v>
      </c>
    </row>
    <row r="19" spans="1:12" s="15" customFormat="1" ht="15" customHeight="1">
      <c r="A19" s="14" t="s">
        <v>48</v>
      </c>
      <c r="B19" s="15" t="s">
        <v>28</v>
      </c>
      <c r="C19" s="14">
        <v>2</v>
      </c>
      <c r="D19" s="16">
        <v>938</v>
      </c>
      <c r="E19" s="17">
        <f t="shared" si="0"/>
        <v>0.3880597014925373</v>
      </c>
      <c r="F19" s="16">
        <v>364</v>
      </c>
      <c r="G19" s="16">
        <v>12</v>
      </c>
      <c r="H19" s="16">
        <f t="shared" si="1"/>
        <v>352</v>
      </c>
      <c r="I19" s="18">
        <v>245</v>
      </c>
      <c r="J19" s="18">
        <v>70</v>
      </c>
      <c r="K19" s="18">
        <v>14</v>
      </c>
      <c r="L19" s="16">
        <v>23</v>
      </c>
    </row>
    <row r="20" spans="1:12" s="15" customFormat="1" ht="15" customHeight="1">
      <c r="A20" s="14" t="s">
        <v>49</v>
      </c>
      <c r="B20" s="15" t="s">
        <v>23</v>
      </c>
      <c r="C20" s="14">
        <v>2</v>
      </c>
      <c r="D20" s="16">
        <v>531</v>
      </c>
      <c r="E20" s="17">
        <f>F20/D20</f>
        <v>0.2824858757062147</v>
      </c>
      <c r="F20" s="16">
        <v>150</v>
      </c>
      <c r="G20" s="16">
        <v>6</v>
      </c>
      <c r="H20" s="16">
        <f t="shared" si="1"/>
        <v>144</v>
      </c>
      <c r="I20" s="18">
        <v>103</v>
      </c>
      <c r="J20" s="18">
        <v>3</v>
      </c>
      <c r="K20" s="18">
        <v>10</v>
      </c>
      <c r="L20" s="16">
        <v>28</v>
      </c>
    </row>
    <row r="21" spans="1:12" s="15" customFormat="1" ht="15" customHeight="1">
      <c r="A21" s="14" t="s">
        <v>50</v>
      </c>
      <c r="B21" s="15" t="s">
        <v>24</v>
      </c>
      <c r="C21" s="14">
        <v>2</v>
      </c>
      <c r="D21" s="16">
        <v>532</v>
      </c>
      <c r="E21" s="17">
        <f t="shared" si="0"/>
        <v>0.44548872180451127</v>
      </c>
      <c r="F21" s="16">
        <v>237</v>
      </c>
      <c r="G21" s="16">
        <v>3</v>
      </c>
      <c r="H21" s="16">
        <f t="shared" si="1"/>
        <v>234</v>
      </c>
      <c r="I21" s="18">
        <v>134</v>
      </c>
      <c r="J21" s="18">
        <v>86</v>
      </c>
      <c r="K21" s="18">
        <v>5</v>
      </c>
      <c r="L21" s="16">
        <v>9</v>
      </c>
    </row>
    <row r="22" spans="1:12" s="15" customFormat="1" ht="15" customHeight="1">
      <c r="A22" s="14" t="s">
        <v>51</v>
      </c>
      <c r="B22" s="15" t="s">
        <v>25</v>
      </c>
      <c r="C22" s="14">
        <v>2</v>
      </c>
      <c r="D22" s="16">
        <v>121</v>
      </c>
      <c r="E22" s="17">
        <f t="shared" si="0"/>
        <v>0.2727272727272727</v>
      </c>
      <c r="F22" s="16">
        <v>33</v>
      </c>
      <c r="G22" s="16">
        <v>0</v>
      </c>
      <c r="H22" s="16">
        <f t="shared" si="1"/>
        <v>33</v>
      </c>
      <c r="I22" s="18">
        <v>31</v>
      </c>
      <c r="J22" s="18">
        <v>0</v>
      </c>
      <c r="K22" s="18">
        <v>2</v>
      </c>
      <c r="L22" s="16">
        <v>0</v>
      </c>
    </row>
    <row r="23" spans="1:12" s="15" customFormat="1" ht="15" customHeight="1">
      <c r="A23" s="14" t="s">
        <v>52</v>
      </c>
      <c r="B23" s="15" t="s">
        <v>26</v>
      </c>
      <c r="C23" s="14">
        <v>2</v>
      </c>
      <c r="D23" s="16">
        <v>413</v>
      </c>
      <c r="E23" s="17">
        <f t="shared" si="0"/>
        <v>0.41404358353510895</v>
      </c>
      <c r="F23" s="16">
        <v>171</v>
      </c>
      <c r="G23" s="16">
        <v>8</v>
      </c>
      <c r="H23" s="16">
        <f t="shared" si="1"/>
        <v>163</v>
      </c>
      <c r="I23" s="18">
        <v>136</v>
      </c>
      <c r="J23" s="18">
        <v>6</v>
      </c>
      <c r="K23" s="18">
        <v>4</v>
      </c>
      <c r="L23" s="16">
        <v>17</v>
      </c>
    </row>
    <row r="24" spans="2:12" s="8" customFormat="1" ht="22.5" customHeight="1">
      <c r="B24" s="9" t="s">
        <v>1</v>
      </c>
      <c r="C24" s="13"/>
      <c r="D24" s="10">
        <f>SUM(D5:D23)</f>
        <v>7474</v>
      </c>
      <c r="E24" s="11">
        <f t="shared" si="0"/>
        <v>0.37931495852287933</v>
      </c>
      <c r="F24" s="10">
        <f aca="true" t="shared" si="2" ref="F24:L24">SUM(F5:F23)</f>
        <v>2835</v>
      </c>
      <c r="G24" s="10">
        <f t="shared" si="2"/>
        <v>85</v>
      </c>
      <c r="H24" s="10">
        <f t="shared" si="2"/>
        <v>2750</v>
      </c>
      <c r="I24" s="10">
        <f t="shared" si="2"/>
        <v>2129</v>
      </c>
      <c r="J24" s="10">
        <f t="shared" si="2"/>
        <v>316</v>
      </c>
      <c r="K24" s="10">
        <f>SUM(K5:K23)</f>
        <v>105</v>
      </c>
      <c r="L24" s="10">
        <f t="shared" si="2"/>
        <v>200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7874015748031497" bottom="0.984251968503937" header="0.5118110236220472" footer="0.5118110236220472"/>
  <pageSetup fitToHeight="0" fitToWidth="1" horizontalDpi="300" verticalDpi="300" orientation="landscape" paperSize="9" scale="80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2011-01-30T14:05:45Z</cp:lastPrinted>
  <dcterms:created xsi:type="dcterms:W3CDTF">1998-02-09T12:53:03Z</dcterms:created>
  <dcterms:modified xsi:type="dcterms:W3CDTF">2011-01-31T10:35:24Z</dcterms:modified>
  <cp:category/>
  <cp:version/>
  <cp:contentType/>
  <cp:contentStatus/>
</cp:coreProperties>
</file>