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6" windowWidth="11916" windowHeight="6696" activeTab="0"/>
  </bookViews>
  <sheets>
    <sheet name="Knittelfeld_BK" sheetId="1" r:id="rId1"/>
    <sheet name="Knittelfeld_LK" sheetId="2" r:id="rId2"/>
  </sheets>
  <definedNames>
    <definedName name="_xlnm.Print_Titles" localSheetId="0">'Knittelfeld_BK'!$1:$4</definedName>
  </definedNames>
  <calcPr fullCalcOnLoad="1"/>
</workbook>
</file>

<file path=xl/sharedStrings.xml><?xml version="1.0" encoding="utf-8"?>
<sst xmlns="http://schemas.openxmlformats.org/spreadsheetml/2006/main" count="90" uniqueCount="47">
  <si>
    <t>Gemeinden</t>
  </si>
  <si>
    <t>Summe</t>
  </si>
  <si>
    <t>Kennzahl</t>
  </si>
  <si>
    <t>Wahl-berechtigte</t>
  </si>
  <si>
    <t>Wahl-beteiligung in %</t>
  </si>
  <si>
    <t>Abgegebene Stimmen</t>
  </si>
  <si>
    <t>Ungültige Stimmen</t>
  </si>
  <si>
    <t>Gültige Stimmen</t>
  </si>
  <si>
    <t>Freiheitliche Bauernschaft (FB)</t>
  </si>
  <si>
    <t>Apfelberg</t>
  </si>
  <si>
    <t>Feistritz bei Knittelfeld</t>
  </si>
  <si>
    <t>Flatschach</t>
  </si>
  <si>
    <t>Gaal</t>
  </si>
  <si>
    <t>Großlobming</t>
  </si>
  <si>
    <t>Kleinlobming</t>
  </si>
  <si>
    <t>Knittelfeld</t>
  </si>
  <si>
    <t>Kobenz</t>
  </si>
  <si>
    <t>Rachau</t>
  </si>
  <si>
    <t>Seckau</t>
  </si>
  <si>
    <t>Steirischer Bauernbund (STBB)</t>
  </si>
  <si>
    <t>Sankt Lorenzen bei Knittelfeld</t>
  </si>
  <si>
    <t>Sankt Marein bei Knittelfeld</t>
  </si>
  <si>
    <t>Sankt Margarethen bei Knittelfeld</t>
  </si>
  <si>
    <t>B E Z I R K S K A M M E R</t>
  </si>
  <si>
    <t>Ergebnis Knittelfeld</t>
  </si>
  <si>
    <t>L A N D E S K A M M E R</t>
  </si>
  <si>
    <t>Landwirtschaftskammerwahlen am 30. Jänner 2011</t>
  </si>
  <si>
    <t>WKR</t>
  </si>
  <si>
    <t>60901</t>
  </si>
  <si>
    <t>60902</t>
  </si>
  <si>
    <t>60903</t>
  </si>
  <si>
    <t>60904</t>
  </si>
  <si>
    <t>60905</t>
  </si>
  <si>
    <t>60906</t>
  </si>
  <si>
    <t>60907</t>
  </si>
  <si>
    <t>60908</t>
  </si>
  <si>
    <t>60909</t>
  </si>
  <si>
    <t>60910</t>
  </si>
  <si>
    <t>60911</t>
  </si>
  <si>
    <t>60912</t>
  </si>
  <si>
    <t>60913</t>
  </si>
  <si>
    <t>60914</t>
  </si>
  <si>
    <t>Spielberg</t>
  </si>
  <si>
    <t>SPÖ Bauern - Steirisches Landvolk
(SPÖ)</t>
  </si>
  <si>
    <t>Unabhängiger Bauernverband
Wir steirische Bauern
(UBV-WIR)</t>
  </si>
  <si>
    <t>Mandate</t>
  </si>
  <si>
    <t>Anzahl Briefwahl-kuverts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</si>
</sst>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10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="75" zoomScaleNormal="75" zoomScalePageLayoutView="0" workbookViewId="0" topLeftCell="A1">
      <selection activeCell="A1" sqref="A1:M1"/>
    </sheetView>
  </sheetViews>
  <sheetFormatPr defaultColWidth="11.421875" defaultRowHeight="12.75"/>
  <cols>
    <col min="1" max="1" width="8.421875" style="0" bestFit="1" customWidth="1"/>
    <col min="2" max="2" width="28.00390625" style="0" bestFit="1" customWidth="1"/>
    <col min="3" max="3" width="5.57421875" style="0" bestFit="1" customWidth="1"/>
    <col min="4" max="5" width="12.28125" style="2" customWidth="1"/>
    <col min="6" max="6" width="12.57421875" style="2" customWidth="1"/>
    <col min="7" max="7" width="12.7109375" style="2" bestFit="1" customWidth="1"/>
    <col min="8" max="8" width="12.7109375" style="2" customWidth="1"/>
    <col min="9" max="9" width="10.8515625" style="2" customWidth="1"/>
    <col min="10" max="10" width="12.7109375" style="4" bestFit="1" customWidth="1"/>
    <col min="11" max="11" width="19.00390625" style="4" customWidth="1"/>
    <col min="12" max="12" width="13.140625" style="4" customWidth="1"/>
    <col min="13" max="13" width="21.140625" style="4" customWidth="1"/>
  </cols>
  <sheetData>
    <row r="1" spans="1:13" ht="19.5" customHeight="1">
      <c r="A1" s="16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9.5" customHeight="1">
      <c r="A2" s="14" t="s">
        <v>23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3" customFormat="1" ht="19.5" customHeight="1">
      <c r="A3" s="15" t="s">
        <v>24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s="1" customFormat="1" ht="59.25" customHeight="1">
      <c r="A4" s="6" t="s">
        <v>2</v>
      </c>
      <c r="B4" s="6" t="s">
        <v>0</v>
      </c>
      <c r="C4" s="6" t="s">
        <v>27</v>
      </c>
      <c r="D4" s="7" t="s">
        <v>3</v>
      </c>
      <c r="E4" s="7" t="s">
        <v>46</v>
      </c>
      <c r="F4" s="7" t="s">
        <v>4</v>
      </c>
      <c r="G4" s="7" t="s">
        <v>5</v>
      </c>
      <c r="H4" s="7" t="s">
        <v>6</v>
      </c>
      <c r="I4" s="7" t="s">
        <v>7</v>
      </c>
      <c r="J4" s="8" t="s">
        <v>19</v>
      </c>
      <c r="K4" s="8" t="s">
        <v>43</v>
      </c>
      <c r="L4" s="8" t="s">
        <v>8</v>
      </c>
      <c r="M4" s="8" t="s">
        <v>44</v>
      </c>
    </row>
    <row r="5" spans="1:13" ht="15" customHeight="1">
      <c r="A5" s="1" t="s">
        <v>28</v>
      </c>
      <c r="B5" t="s">
        <v>9</v>
      </c>
      <c r="C5" s="1">
        <v>4</v>
      </c>
      <c r="D5" s="2">
        <v>83</v>
      </c>
      <c r="E5" s="2">
        <v>10</v>
      </c>
      <c r="F5" s="5">
        <f>G5/D5</f>
        <v>0.7831325301204819</v>
      </c>
      <c r="G5" s="2">
        <v>65</v>
      </c>
      <c r="H5" s="2">
        <v>1</v>
      </c>
      <c r="I5" s="2">
        <f>G5-H5</f>
        <v>64</v>
      </c>
      <c r="J5" s="4">
        <v>51</v>
      </c>
      <c r="K5" s="4">
        <v>5</v>
      </c>
      <c r="L5" s="4">
        <v>6</v>
      </c>
      <c r="M5" s="4">
        <v>2</v>
      </c>
    </row>
    <row r="6" spans="1:13" ht="15" customHeight="1">
      <c r="A6" s="1" t="s">
        <v>29</v>
      </c>
      <c r="B6" t="s">
        <v>10</v>
      </c>
      <c r="C6" s="1">
        <v>4</v>
      </c>
      <c r="D6" s="2">
        <v>83</v>
      </c>
      <c r="E6" s="2">
        <v>1</v>
      </c>
      <c r="F6" s="5">
        <f aca="true" t="shared" si="0" ref="F6:F19">G6/D6</f>
        <v>0.7349397590361446</v>
      </c>
      <c r="G6" s="2">
        <v>61</v>
      </c>
      <c r="H6" s="2">
        <v>0</v>
      </c>
      <c r="I6" s="2">
        <f aca="true" t="shared" si="1" ref="I6:I18">G6-H6</f>
        <v>61</v>
      </c>
      <c r="J6" s="4">
        <v>45</v>
      </c>
      <c r="K6" s="4">
        <v>5</v>
      </c>
      <c r="L6" s="4">
        <v>3</v>
      </c>
      <c r="M6" s="4">
        <v>8</v>
      </c>
    </row>
    <row r="7" spans="1:13" ht="15" customHeight="1">
      <c r="A7" s="1" t="s">
        <v>30</v>
      </c>
      <c r="B7" t="s">
        <v>11</v>
      </c>
      <c r="C7" s="1">
        <v>4</v>
      </c>
      <c r="D7" s="2">
        <v>49</v>
      </c>
      <c r="E7" s="2">
        <v>3</v>
      </c>
      <c r="F7" s="5">
        <f t="shared" si="0"/>
        <v>0.8367346938775511</v>
      </c>
      <c r="G7" s="2">
        <v>41</v>
      </c>
      <c r="H7" s="2">
        <v>0</v>
      </c>
      <c r="I7" s="2">
        <f t="shared" si="1"/>
        <v>41</v>
      </c>
      <c r="J7" s="4">
        <v>41</v>
      </c>
      <c r="K7" s="4">
        <v>0</v>
      </c>
      <c r="L7" s="4">
        <v>0</v>
      </c>
      <c r="M7" s="4">
        <v>0</v>
      </c>
    </row>
    <row r="8" spans="1:13" ht="15" customHeight="1">
      <c r="A8" s="1" t="s">
        <v>31</v>
      </c>
      <c r="B8" t="s">
        <v>12</v>
      </c>
      <c r="C8" s="1">
        <v>4</v>
      </c>
      <c r="D8" s="2">
        <v>391</v>
      </c>
      <c r="E8" s="2">
        <v>54</v>
      </c>
      <c r="F8" s="5">
        <f t="shared" si="0"/>
        <v>0.8107416879795396</v>
      </c>
      <c r="G8" s="2">
        <v>317</v>
      </c>
      <c r="H8" s="2">
        <v>4</v>
      </c>
      <c r="I8" s="2">
        <f t="shared" si="1"/>
        <v>313</v>
      </c>
      <c r="J8" s="4">
        <v>295</v>
      </c>
      <c r="K8" s="4">
        <v>9</v>
      </c>
      <c r="L8" s="4">
        <v>4</v>
      </c>
      <c r="M8" s="4">
        <v>5</v>
      </c>
    </row>
    <row r="9" spans="1:13" ht="15" customHeight="1">
      <c r="A9" s="1" t="s">
        <v>32</v>
      </c>
      <c r="B9" t="s">
        <v>13</v>
      </c>
      <c r="C9" s="1">
        <v>4</v>
      </c>
      <c r="D9" s="2">
        <v>69</v>
      </c>
      <c r="E9" s="2">
        <v>5</v>
      </c>
      <c r="F9" s="5">
        <f t="shared" si="0"/>
        <v>0.8695652173913043</v>
      </c>
      <c r="G9" s="2">
        <v>60</v>
      </c>
      <c r="H9" s="2">
        <v>1</v>
      </c>
      <c r="I9" s="2">
        <f t="shared" si="1"/>
        <v>59</v>
      </c>
      <c r="J9" s="4">
        <v>46</v>
      </c>
      <c r="K9" s="4">
        <v>5</v>
      </c>
      <c r="L9" s="4">
        <v>6</v>
      </c>
      <c r="M9" s="4">
        <v>2</v>
      </c>
    </row>
    <row r="10" spans="1:13" ht="15" customHeight="1">
      <c r="A10" s="1" t="s">
        <v>33</v>
      </c>
      <c r="B10" t="s">
        <v>14</v>
      </c>
      <c r="C10" s="1">
        <v>4</v>
      </c>
      <c r="D10" s="2">
        <v>214</v>
      </c>
      <c r="E10" s="2">
        <v>0</v>
      </c>
      <c r="F10" s="5">
        <f t="shared" si="0"/>
        <v>0.5934579439252337</v>
      </c>
      <c r="G10" s="2">
        <v>127</v>
      </c>
      <c r="H10" s="2">
        <v>0</v>
      </c>
      <c r="I10" s="2">
        <f t="shared" si="1"/>
        <v>127</v>
      </c>
      <c r="J10" s="4">
        <v>116</v>
      </c>
      <c r="K10" s="4">
        <v>3</v>
      </c>
      <c r="L10" s="4">
        <v>5</v>
      </c>
      <c r="M10" s="4">
        <v>3</v>
      </c>
    </row>
    <row r="11" spans="1:13" ht="15" customHeight="1">
      <c r="A11" s="1" t="s">
        <v>34</v>
      </c>
      <c r="B11" t="s">
        <v>15</v>
      </c>
      <c r="C11" s="1">
        <v>4</v>
      </c>
      <c r="D11" s="2">
        <v>47</v>
      </c>
      <c r="E11" s="2">
        <v>3</v>
      </c>
      <c r="F11" s="5">
        <f t="shared" si="0"/>
        <v>0.6808510638297872</v>
      </c>
      <c r="G11" s="2">
        <v>32</v>
      </c>
      <c r="H11" s="2">
        <v>4</v>
      </c>
      <c r="I11" s="2">
        <f t="shared" si="1"/>
        <v>28</v>
      </c>
      <c r="J11" s="4">
        <v>26</v>
      </c>
      <c r="K11" s="4">
        <v>2</v>
      </c>
      <c r="L11" s="4">
        <v>0</v>
      </c>
      <c r="M11" s="4">
        <v>0</v>
      </c>
    </row>
    <row r="12" spans="1:13" ht="15" customHeight="1">
      <c r="A12" s="1" t="s">
        <v>35</v>
      </c>
      <c r="B12" t="s">
        <v>16</v>
      </c>
      <c r="C12" s="1">
        <v>4</v>
      </c>
      <c r="D12" s="2">
        <v>258</v>
      </c>
      <c r="E12" s="2">
        <v>23</v>
      </c>
      <c r="F12" s="5">
        <f t="shared" si="0"/>
        <v>0.6627906976744186</v>
      </c>
      <c r="G12" s="2">
        <v>171</v>
      </c>
      <c r="H12" s="2">
        <v>4</v>
      </c>
      <c r="I12" s="2">
        <v>167</v>
      </c>
      <c r="J12" s="4">
        <v>139</v>
      </c>
      <c r="K12" s="4">
        <v>8</v>
      </c>
      <c r="L12" s="4">
        <v>10</v>
      </c>
      <c r="M12" s="4">
        <v>10</v>
      </c>
    </row>
    <row r="13" spans="1:13" ht="15" customHeight="1">
      <c r="A13" s="1" t="s">
        <v>36</v>
      </c>
      <c r="B13" t="s">
        <v>17</v>
      </c>
      <c r="C13" s="1">
        <v>4</v>
      </c>
      <c r="D13" s="2">
        <v>174</v>
      </c>
      <c r="E13" s="2">
        <v>15</v>
      </c>
      <c r="F13" s="5">
        <f t="shared" si="0"/>
        <v>0.8045977011494253</v>
      </c>
      <c r="G13" s="2">
        <v>140</v>
      </c>
      <c r="H13" s="2">
        <v>1</v>
      </c>
      <c r="I13" s="2">
        <f t="shared" si="1"/>
        <v>139</v>
      </c>
      <c r="J13" s="4">
        <v>112</v>
      </c>
      <c r="K13" s="4">
        <v>19</v>
      </c>
      <c r="L13" s="4">
        <v>5</v>
      </c>
      <c r="M13" s="4">
        <v>3</v>
      </c>
    </row>
    <row r="14" spans="1:13" ht="15" customHeight="1">
      <c r="A14" s="1" t="s">
        <v>37</v>
      </c>
      <c r="B14" t="s">
        <v>20</v>
      </c>
      <c r="C14" s="1">
        <v>4</v>
      </c>
      <c r="D14" s="2">
        <v>150</v>
      </c>
      <c r="E14" s="2">
        <v>13</v>
      </c>
      <c r="F14" s="5">
        <f t="shared" si="0"/>
        <v>0.8266666666666667</v>
      </c>
      <c r="G14" s="2">
        <v>124</v>
      </c>
      <c r="H14" s="2">
        <v>9</v>
      </c>
      <c r="I14" s="2">
        <f t="shared" si="1"/>
        <v>115</v>
      </c>
      <c r="J14" s="4">
        <v>99</v>
      </c>
      <c r="K14" s="4">
        <v>3</v>
      </c>
      <c r="L14" s="4">
        <v>4</v>
      </c>
      <c r="M14" s="4">
        <v>9</v>
      </c>
    </row>
    <row r="15" spans="1:13" ht="15" customHeight="1">
      <c r="A15" s="1" t="s">
        <v>38</v>
      </c>
      <c r="B15" t="s">
        <v>21</v>
      </c>
      <c r="C15" s="1">
        <v>4</v>
      </c>
      <c r="D15" s="2">
        <v>299</v>
      </c>
      <c r="E15" s="2">
        <v>31</v>
      </c>
      <c r="F15" s="5">
        <f t="shared" si="0"/>
        <v>0.7792642140468228</v>
      </c>
      <c r="G15" s="2">
        <v>233</v>
      </c>
      <c r="H15" s="2">
        <v>7</v>
      </c>
      <c r="I15" s="2">
        <f t="shared" si="1"/>
        <v>226</v>
      </c>
      <c r="J15" s="4">
        <v>150</v>
      </c>
      <c r="K15" s="4">
        <v>29</v>
      </c>
      <c r="L15" s="4">
        <v>30</v>
      </c>
      <c r="M15" s="4">
        <v>17</v>
      </c>
    </row>
    <row r="16" spans="1:13" ht="15" customHeight="1">
      <c r="A16" s="1" t="s">
        <v>39</v>
      </c>
      <c r="B16" t="s">
        <v>22</v>
      </c>
      <c r="C16" s="1">
        <v>4</v>
      </c>
      <c r="D16" s="2">
        <v>94</v>
      </c>
      <c r="E16" s="2">
        <v>0</v>
      </c>
      <c r="F16" s="5">
        <f t="shared" si="0"/>
        <v>0.7978723404255319</v>
      </c>
      <c r="G16" s="2">
        <v>75</v>
      </c>
      <c r="H16" s="2">
        <v>0</v>
      </c>
      <c r="I16" s="2">
        <f t="shared" si="1"/>
        <v>75</v>
      </c>
      <c r="J16" s="4">
        <v>60</v>
      </c>
      <c r="K16" s="4">
        <v>6</v>
      </c>
      <c r="L16" s="4">
        <v>2</v>
      </c>
      <c r="M16" s="4">
        <v>7</v>
      </c>
    </row>
    <row r="17" spans="1:13" ht="15" customHeight="1">
      <c r="A17" s="1" t="s">
        <v>40</v>
      </c>
      <c r="B17" t="s">
        <v>18</v>
      </c>
      <c r="C17" s="1">
        <v>4</v>
      </c>
      <c r="D17" s="2">
        <v>311</v>
      </c>
      <c r="E17" s="2">
        <v>20</v>
      </c>
      <c r="F17" s="5">
        <f t="shared" si="0"/>
        <v>0.7009646302250804</v>
      </c>
      <c r="G17" s="2">
        <v>218</v>
      </c>
      <c r="H17" s="2">
        <v>0</v>
      </c>
      <c r="I17" s="2">
        <f t="shared" si="1"/>
        <v>218</v>
      </c>
      <c r="J17" s="4">
        <v>201</v>
      </c>
      <c r="K17" s="4">
        <v>12</v>
      </c>
      <c r="L17" s="4">
        <v>2</v>
      </c>
      <c r="M17" s="4">
        <v>3</v>
      </c>
    </row>
    <row r="18" spans="1:13" ht="15" customHeight="1">
      <c r="A18" s="1" t="s">
        <v>41</v>
      </c>
      <c r="B18" t="s">
        <v>42</v>
      </c>
      <c r="C18" s="1">
        <v>4</v>
      </c>
      <c r="D18" s="2">
        <v>343</v>
      </c>
      <c r="E18" s="2">
        <v>64</v>
      </c>
      <c r="F18" s="5">
        <f t="shared" si="0"/>
        <v>0.7638483965014577</v>
      </c>
      <c r="G18" s="2">
        <v>262</v>
      </c>
      <c r="H18" s="2">
        <v>3</v>
      </c>
      <c r="I18" s="2">
        <f t="shared" si="1"/>
        <v>259</v>
      </c>
      <c r="J18" s="4">
        <v>215</v>
      </c>
      <c r="K18" s="4">
        <v>22</v>
      </c>
      <c r="L18" s="4">
        <v>9</v>
      </c>
      <c r="M18" s="4">
        <v>13</v>
      </c>
    </row>
    <row r="19" spans="2:13" s="9" customFormat="1" ht="22.5" customHeight="1">
      <c r="B19" s="13" t="s">
        <v>1</v>
      </c>
      <c r="C19" s="10"/>
      <c r="D19" s="11">
        <f>SUM(D5:D18)</f>
        <v>2565</v>
      </c>
      <c r="E19" s="11">
        <f>SUM(E5:E18)</f>
        <v>242</v>
      </c>
      <c r="F19" s="12">
        <f t="shared" si="0"/>
        <v>0.7508771929824561</v>
      </c>
      <c r="G19" s="11">
        <f aca="true" t="shared" si="2" ref="G19:M19">SUM(G5:G18)</f>
        <v>1926</v>
      </c>
      <c r="H19" s="11">
        <f t="shared" si="2"/>
        <v>34</v>
      </c>
      <c r="I19" s="11">
        <f t="shared" si="2"/>
        <v>1892</v>
      </c>
      <c r="J19" s="11">
        <f t="shared" si="2"/>
        <v>1596</v>
      </c>
      <c r="K19" s="11">
        <f t="shared" si="2"/>
        <v>128</v>
      </c>
      <c r="L19" s="11">
        <f t="shared" si="2"/>
        <v>86</v>
      </c>
      <c r="M19" s="11">
        <f t="shared" si="2"/>
        <v>82</v>
      </c>
    </row>
    <row r="20" spans="2:13" s="9" customFormat="1" ht="22.5" customHeight="1">
      <c r="B20" s="13" t="s">
        <v>45</v>
      </c>
      <c r="C20" s="17"/>
      <c r="D20" s="17"/>
      <c r="E20" s="17"/>
      <c r="F20" s="17"/>
      <c r="G20" s="17"/>
      <c r="H20" s="17"/>
      <c r="I20" s="17"/>
      <c r="J20" s="11">
        <v>14</v>
      </c>
      <c r="K20" s="11">
        <v>1</v>
      </c>
      <c r="L20" s="11">
        <v>0</v>
      </c>
      <c r="M20" s="11">
        <v>0</v>
      </c>
    </row>
  </sheetData>
  <sheetProtection/>
  <mergeCells count="4">
    <mergeCell ref="A2:M2"/>
    <mergeCell ref="A3:M3"/>
    <mergeCell ref="A1:M1"/>
    <mergeCell ref="C20:I20"/>
  </mergeCells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1" r:id="rId1"/>
  <headerFooter alignWithMargins="0">
    <oddHeader>&amp;C&amp;A</oddHeader>
    <oddFooter>&amp;R&amp;D   &amp;T</oddFooter>
  </headerFooter>
  <ignoredErrors>
    <ignoredError sqref="F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="75" zoomScaleNormal="75" zoomScalePageLayoutView="0" workbookViewId="0" topLeftCell="A1">
      <selection activeCell="L11" sqref="L11"/>
    </sheetView>
  </sheetViews>
  <sheetFormatPr defaultColWidth="11.421875" defaultRowHeight="12.75"/>
  <cols>
    <col min="1" max="1" width="8.421875" style="0" bestFit="1" customWidth="1"/>
    <col min="2" max="2" width="28.00390625" style="0" bestFit="1" customWidth="1"/>
    <col min="3" max="3" width="5.57421875" style="0" bestFit="1" customWidth="1"/>
    <col min="4" max="4" width="12.28125" style="2" customWidth="1"/>
    <col min="5" max="5" width="12.57421875" style="2" customWidth="1"/>
    <col min="6" max="6" width="12.7109375" style="2" bestFit="1" customWidth="1"/>
    <col min="7" max="7" width="12.7109375" style="2" customWidth="1"/>
    <col min="8" max="8" width="10.8515625" style="2" customWidth="1"/>
    <col min="9" max="9" width="12.7109375" style="4" bestFit="1" customWidth="1"/>
    <col min="10" max="10" width="19.28125" style="4" bestFit="1" customWidth="1"/>
    <col min="11" max="11" width="13.140625" style="4" customWidth="1"/>
    <col min="12" max="12" width="20.8515625" style="0" customWidth="1"/>
  </cols>
  <sheetData>
    <row r="1" spans="1:12" ht="19.5" customHeight="1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9.5" customHeight="1">
      <c r="A2" s="18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3" customFormat="1" ht="19.5" customHeight="1">
      <c r="A3" s="19" t="s">
        <v>24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s="1" customFormat="1" ht="57.75" customHeight="1">
      <c r="A4" s="6" t="s">
        <v>2</v>
      </c>
      <c r="B4" s="6" t="s">
        <v>0</v>
      </c>
      <c r="C4" s="6" t="s">
        <v>27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8" t="s">
        <v>19</v>
      </c>
      <c r="J4" s="8" t="s">
        <v>43</v>
      </c>
      <c r="K4" s="8" t="s">
        <v>8</v>
      </c>
      <c r="L4" s="8" t="s">
        <v>44</v>
      </c>
    </row>
    <row r="5" spans="1:12" ht="15" customHeight="1">
      <c r="A5" s="1" t="s">
        <v>28</v>
      </c>
      <c r="B5" t="s">
        <v>9</v>
      </c>
      <c r="C5" s="1">
        <v>4</v>
      </c>
      <c r="D5" s="2">
        <v>83</v>
      </c>
      <c r="E5" s="5">
        <f aca="true" t="shared" si="0" ref="E5:E19">F5/D5</f>
        <v>0.7831325301204819</v>
      </c>
      <c r="F5" s="2">
        <v>65</v>
      </c>
      <c r="G5" s="2">
        <v>2</v>
      </c>
      <c r="H5" s="2">
        <f aca="true" t="shared" si="1" ref="H5:H18">F5-G5</f>
        <v>63</v>
      </c>
      <c r="I5" s="4">
        <v>49</v>
      </c>
      <c r="J5" s="4">
        <v>4</v>
      </c>
      <c r="K5" s="4">
        <v>6</v>
      </c>
      <c r="L5" s="2">
        <v>4</v>
      </c>
    </row>
    <row r="6" spans="1:12" ht="15" customHeight="1">
      <c r="A6" s="1" t="s">
        <v>29</v>
      </c>
      <c r="B6" t="s">
        <v>10</v>
      </c>
      <c r="C6" s="1">
        <v>4</v>
      </c>
      <c r="D6" s="2">
        <v>83</v>
      </c>
      <c r="E6" s="5">
        <f t="shared" si="0"/>
        <v>0.7469879518072289</v>
      </c>
      <c r="F6" s="2">
        <v>62</v>
      </c>
      <c r="G6" s="2">
        <v>3</v>
      </c>
      <c r="H6" s="2">
        <f t="shared" si="1"/>
        <v>59</v>
      </c>
      <c r="I6" s="4">
        <v>39</v>
      </c>
      <c r="J6" s="4">
        <v>6</v>
      </c>
      <c r="K6" s="4">
        <v>5</v>
      </c>
      <c r="L6" s="2">
        <v>9</v>
      </c>
    </row>
    <row r="7" spans="1:12" ht="15" customHeight="1">
      <c r="A7" s="1" t="s">
        <v>30</v>
      </c>
      <c r="B7" t="s">
        <v>11</v>
      </c>
      <c r="C7" s="1">
        <v>4</v>
      </c>
      <c r="D7" s="2">
        <v>49</v>
      </c>
      <c r="E7" s="5">
        <f t="shared" si="0"/>
        <v>0.8367346938775511</v>
      </c>
      <c r="F7" s="2">
        <v>41</v>
      </c>
      <c r="G7" s="2">
        <v>1</v>
      </c>
      <c r="H7" s="2">
        <f t="shared" si="1"/>
        <v>40</v>
      </c>
      <c r="I7" s="4">
        <v>39</v>
      </c>
      <c r="J7" s="4">
        <v>0</v>
      </c>
      <c r="K7" s="4">
        <v>1</v>
      </c>
      <c r="L7" s="2">
        <v>0</v>
      </c>
    </row>
    <row r="8" spans="1:12" ht="15" customHeight="1">
      <c r="A8" s="1" t="s">
        <v>31</v>
      </c>
      <c r="B8" t="s">
        <v>12</v>
      </c>
      <c r="C8" s="1">
        <v>4</v>
      </c>
      <c r="D8" s="2">
        <v>391</v>
      </c>
      <c r="E8" s="5">
        <f t="shared" si="0"/>
        <v>0.8107416879795396</v>
      </c>
      <c r="F8" s="2">
        <v>317</v>
      </c>
      <c r="G8" s="2">
        <v>7</v>
      </c>
      <c r="H8" s="2">
        <f t="shared" si="1"/>
        <v>310</v>
      </c>
      <c r="I8" s="4">
        <v>290</v>
      </c>
      <c r="J8" s="4">
        <v>7</v>
      </c>
      <c r="K8" s="4">
        <v>4</v>
      </c>
      <c r="L8" s="2">
        <v>9</v>
      </c>
    </row>
    <row r="9" spans="1:12" ht="15" customHeight="1">
      <c r="A9" s="1" t="s">
        <v>32</v>
      </c>
      <c r="B9" t="s">
        <v>13</v>
      </c>
      <c r="C9" s="1">
        <v>4</v>
      </c>
      <c r="D9" s="2">
        <v>69</v>
      </c>
      <c r="E9" s="5">
        <f t="shared" si="0"/>
        <v>0.8695652173913043</v>
      </c>
      <c r="F9" s="2">
        <v>60</v>
      </c>
      <c r="G9" s="2">
        <v>3</v>
      </c>
      <c r="H9" s="2">
        <f t="shared" si="1"/>
        <v>57</v>
      </c>
      <c r="I9" s="4">
        <v>44</v>
      </c>
      <c r="J9" s="4">
        <v>5</v>
      </c>
      <c r="K9" s="4">
        <v>5</v>
      </c>
      <c r="L9" s="2">
        <v>3</v>
      </c>
    </row>
    <row r="10" spans="1:12" ht="15" customHeight="1">
      <c r="A10" s="1" t="s">
        <v>33</v>
      </c>
      <c r="B10" t="s">
        <v>14</v>
      </c>
      <c r="C10" s="1">
        <v>4</v>
      </c>
      <c r="D10" s="2">
        <v>214</v>
      </c>
      <c r="E10" s="5">
        <f t="shared" si="0"/>
        <v>0.5934579439252337</v>
      </c>
      <c r="F10" s="2">
        <v>127</v>
      </c>
      <c r="G10" s="2">
        <v>2</v>
      </c>
      <c r="H10" s="2">
        <v>125</v>
      </c>
      <c r="I10" s="4">
        <v>110</v>
      </c>
      <c r="J10" s="4">
        <v>4</v>
      </c>
      <c r="K10" s="4">
        <v>8</v>
      </c>
      <c r="L10" s="2">
        <v>3</v>
      </c>
    </row>
    <row r="11" spans="1:12" ht="15" customHeight="1">
      <c r="A11" s="1" t="s">
        <v>34</v>
      </c>
      <c r="B11" t="s">
        <v>15</v>
      </c>
      <c r="C11" s="1">
        <v>4</v>
      </c>
      <c r="D11" s="2">
        <v>47</v>
      </c>
      <c r="E11" s="5">
        <f t="shared" si="0"/>
        <v>0.6808510638297872</v>
      </c>
      <c r="F11" s="2">
        <v>32</v>
      </c>
      <c r="G11" s="2">
        <v>1</v>
      </c>
      <c r="H11" s="2">
        <f t="shared" si="1"/>
        <v>31</v>
      </c>
      <c r="I11" s="4">
        <v>28</v>
      </c>
      <c r="J11" s="4">
        <v>2</v>
      </c>
      <c r="K11" s="4">
        <v>0</v>
      </c>
      <c r="L11" s="2">
        <v>1</v>
      </c>
    </row>
    <row r="12" spans="1:12" ht="15" customHeight="1">
      <c r="A12" s="1" t="s">
        <v>35</v>
      </c>
      <c r="B12" t="s">
        <v>16</v>
      </c>
      <c r="C12" s="1">
        <v>4</v>
      </c>
      <c r="D12" s="2">
        <v>258</v>
      </c>
      <c r="E12" s="5">
        <f t="shared" si="0"/>
        <v>0.6627906976744186</v>
      </c>
      <c r="F12" s="2">
        <v>171</v>
      </c>
      <c r="G12" s="2">
        <v>7</v>
      </c>
      <c r="H12" s="2">
        <f t="shared" si="1"/>
        <v>164</v>
      </c>
      <c r="I12" s="4">
        <v>133</v>
      </c>
      <c r="J12" s="4">
        <v>8</v>
      </c>
      <c r="K12" s="4">
        <v>9</v>
      </c>
      <c r="L12" s="2">
        <v>14</v>
      </c>
    </row>
    <row r="13" spans="1:12" ht="15" customHeight="1">
      <c r="A13" s="1" t="s">
        <v>36</v>
      </c>
      <c r="B13" t="s">
        <v>17</v>
      </c>
      <c r="C13" s="1">
        <v>4</v>
      </c>
      <c r="D13" s="2">
        <v>174</v>
      </c>
      <c r="E13" s="5">
        <f t="shared" si="0"/>
        <v>0.8045977011494253</v>
      </c>
      <c r="F13" s="2">
        <v>140</v>
      </c>
      <c r="G13" s="2">
        <v>13</v>
      </c>
      <c r="H13" s="2">
        <f t="shared" si="1"/>
        <v>127</v>
      </c>
      <c r="I13" s="4">
        <v>107</v>
      </c>
      <c r="J13" s="4">
        <v>16</v>
      </c>
      <c r="K13" s="4">
        <v>3</v>
      </c>
      <c r="L13" s="2">
        <v>1</v>
      </c>
    </row>
    <row r="14" spans="1:12" ht="15" customHeight="1">
      <c r="A14" s="1" t="s">
        <v>37</v>
      </c>
      <c r="B14" t="s">
        <v>20</v>
      </c>
      <c r="C14" s="1">
        <v>4</v>
      </c>
      <c r="D14" s="2">
        <v>150</v>
      </c>
      <c r="E14" s="5">
        <f t="shared" si="0"/>
        <v>0.8266666666666667</v>
      </c>
      <c r="F14" s="2">
        <v>124</v>
      </c>
      <c r="G14" s="2">
        <v>1</v>
      </c>
      <c r="H14" s="2">
        <f t="shared" si="1"/>
        <v>123</v>
      </c>
      <c r="I14" s="4">
        <v>107</v>
      </c>
      <c r="J14" s="4">
        <v>2</v>
      </c>
      <c r="K14" s="4">
        <v>2</v>
      </c>
      <c r="L14" s="2">
        <v>12</v>
      </c>
    </row>
    <row r="15" spans="1:12" ht="15" customHeight="1">
      <c r="A15" s="1" t="s">
        <v>38</v>
      </c>
      <c r="B15" t="s">
        <v>21</v>
      </c>
      <c r="C15" s="1">
        <v>4</v>
      </c>
      <c r="D15" s="2">
        <v>299</v>
      </c>
      <c r="E15" s="5">
        <f t="shared" si="0"/>
        <v>0.7792642140468228</v>
      </c>
      <c r="F15" s="2">
        <v>233</v>
      </c>
      <c r="G15" s="2">
        <v>6</v>
      </c>
      <c r="H15" s="2">
        <f t="shared" si="1"/>
        <v>227</v>
      </c>
      <c r="I15" s="4">
        <v>151</v>
      </c>
      <c r="J15" s="4">
        <v>30</v>
      </c>
      <c r="K15" s="4">
        <v>27</v>
      </c>
      <c r="L15" s="2">
        <v>19</v>
      </c>
    </row>
    <row r="16" spans="1:12" ht="15" customHeight="1">
      <c r="A16" s="1" t="s">
        <v>39</v>
      </c>
      <c r="B16" t="s">
        <v>22</v>
      </c>
      <c r="C16" s="1">
        <v>4</v>
      </c>
      <c r="D16" s="2">
        <v>94</v>
      </c>
      <c r="E16" s="5">
        <f t="shared" si="0"/>
        <v>0.7978723404255319</v>
      </c>
      <c r="F16" s="2">
        <v>75</v>
      </c>
      <c r="G16" s="2">
        <v>7</v>
      </c>
      <c r="H16" s="2">
        <v>68</v>
      </c>
      <c r="I16" s="4">
        <v>50</v>
      </c>
      <c r="J16" s="4">
        <v>6</v>
      </c>
      <c r="K16" s="4">
        <v>2</v>
      </c>
      <c r="L16" s="2">
        <v>10</v>
      </c>
    </row>
    <row r="17" spans="1:12" ht="15" customHeight="1">
      <c r="A17" s="1" t="s">
        <v>40</v>
      </c>
      <c r="B17" t="s">
        <v>18</v>
      </c>
      <c r="C17" s="1">
        <v>4</v>
      </c>
      <c r="D17" s="2">
        <v>311</v>
      </c>
      <c r="E17" s="5">
        <f t="shared" si="0"/>
        <v>0.7009646302250804</v>
      </c>
      <c r="F17" s="2">
        <v>218</v>
      </c>
      <c r="G17" s="2">
        <v>6</v>
      </c>
      <c r="H17" s="2">
        <f t="shared" si="1"/>
        <v>212</v>
      </c>
      <c r="I17" s="4">
        <v>191</v>
      </c>
      <c r="J17" s="4">
        <v>14</v>
      </c>
      <c r="K17" s="4">
        <v>4</v>
      </c>
      <c r="L17" s="2">
        <v>3</v>
      </c>
    </row>
    <row r="18" spans="1:12" ht="15" customHeight="1">
      <c r="A18" s="1" t="s">
        <v>41</v>
      </c>
      <c r="B18" t="s">
        <v>42</v>
      </c>
      <c r="C18" s="1">
        <v>4</v>
      </c>
      <c r="D18" s="2">
        <v>343</v>
      </c>
      <c r="E18" s="5">
        <f t="shared" si="0"/>
        <v>0.7638483965014577</v>
      </c>
      <c r="F18" s="2">
        <v>262</v>
      </c>
      <c r="G18" s="2">
        <v>4</v>
      </c>
      <c r="H18" s="2">
        <f t="shared" si="1"/>
        <v>258</v>
      </c>
      <c r="I18" s="4">
        <v>205</v>
      </c>
      <c r="J18" s="4">
        <v>20</v>
      </c>
      <c r="K18" s="4">
        <v>15</v>
      </c>
      <c r="L18" s="2">
        <v>18</v>
      </c>
    </row>
    <row r="19" spans="2:12" s="9" customFormat="1" ht="22.5" customHeight="1">
      <c r="B19" s="10" t="s">
        <v>1</v>
      </c>
      <c r="C19" s="10"/>
      <c r="D19" s="11">
        <f>SUM(D5:D18)</f>
        <v>2565</v>
      </c>
      <c r="E19" s="12">
        <f t="shared" si="0"/>
        <v>0.7512670565302144</v>
      </c>
      <c r="F19" s="11">
        <f aca="true" t="shared" si="2" ref="F19:L19">SUM(F5:F18)</f>
        <v>1927</v>
      </c>
      <c r="G19" s="11">
        <f t="shared" si="2"/>
        <v>63</v>
      </c>
      <c r="H19" s="11">
        <f t="shared" si="2"/>
        <v>1864</v>
      </c>
      <c r="I19" s="11">
        <f t="shared" si="2"/>
        <v>1543</v>
      </c>
      <c r="J19" s="11">
        <f t="shared" si="2"/>
        <v>124</v>
      </c>
      <c r="K19" s="11">
        <f t="shared" si="2"/>
        <v>91</v>
      </c>
      <c r="L19" s="11">
        <f t="shared" si="2"/>
        <v>106</v>
      </c>
    </row>
  </sheetData>
  <sheetProtection/>
  <mergeCells count="3">
    <mergeCell ref="A2:L2"/>
    <mergeCell ref="A3:L3"/>
    <mergeCell ref="A1:L1"/>
  </mergeCells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7" r:id="rId1"/>
  <headerFooter alignWithMargins="0">
    <oddHeader>&amp;C&amp;A</oddHeader>
    <oddFooter>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Standardinstallation</dc:creator>
  <cp:keywords/>
  <dc:description/>
  <cp:lastModifiedBy>leeb2</cp:lastModifiedBy>
  <cp:lastPrinted>2011-01-30T12:50:38Z</cp:lastPrinted>
  <dcterms:created xsi:type="dcterms:W3CDTF">1998-02-09T12:53:03Z</dcterms:created>
  <dcterms:modified xsi:type="dcterms:W3CDTF">2011-01-31T10:24:35Z</dcterms:modified>
  <cp:category/>
  <cp:version/>
  <cp:contentType/>
  <cp:contentStatus/>
</cp:coreProperties>
</file>