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Judenburg_BK" sheetId="1" r:id="rId1"/>
    <sheet name="Judenburg_LK" sheetId="2" r:id="rId2"/>
  </sheets>
  <definedNames>
    <definedName name="_xlnm.Print_Titles" localSheetId="0">'Judenburg_BK'!$1:$4</definedName>
  </definedNames>
  <calcPr fullCalcOnLoad="1"/>
</workbook>
</file>

<file path=xl/sharedStrings.xml><?xml version="1.0" encoding="utf-8"?>
<sst xmlns="http://schemas.openxmlformats.org/spreadsheetml/2006/main" count="130" uniqueCount="67">
  <si>
    <t>Gemeinden</t>
  </si>
  <si>
    <t>Summe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</si>
  <si>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</si>
  <si>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</si>
  <si>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</si>
  <si>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</si>
  <si>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</si>
  <si>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</si>
  <si>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Amering</t>
  </si>
  <si>
    <t>Bretstein</t>
  </si>
  <si>
    <t>Eppenstein</t>
  </si>
  <si>
    <t>Fohnsdorf</t>
  </si>
  <si>
    <t>Hohentauern</t>
  </si>
  <si>
    <t>Judenburg</t>
  </si>
  <si>
    <t>Obdach</t>
  </si>
  <si>
    <t>Oberkurzheim</t>
  </si>
  <si>
    <t>Oberweg</t>
  </si>
  <si>
    <t>Oberzeiring</t>
  </si>
  <si>
    <t>Pöls</t>
  </si>
  <si>
    <t>Pusterwald</t>
  </si>
  <si>
    <t>Reifling</t>
  </si>
  <si>
    <t>Reisstraße</t>
  </si>
  <si>
    <t>Weißkirchen in Steiermark</t>
  </si>
  <si>
    <t>Zeltweg</t>
  </si>
  <si>
    <t>Kennzahl</t>
  </si>
  <si>
    <t>B E Z I R K S K A M M E R</t>
  </si>
  <si>
    <t>Sankt Wolfgang-Kienberg</t>
  </si>
  <si>
    <t>Sankt Anna am Lavantegg</t>
  </si>
  <si>
    <t>Maria Buch-Feistritz</t>
  </si>
  <si>
    <t>Sankt Georgen ob Judenburg</t>
  </si>
  <si>
    <t>Sankt Johann am Tauern</t>
  </si>
  <si>
    <t>Sankt Oswald-Möderbrugg</t>
  </si>
  <si>
    <t>Sankt Peter ob Judenburg</t>
  </si>
  <si>
    <t>Unzmarkt-Frauenburg</t>
  </si>
  <si>
    <t>Steirischer Bauernbund (STBB)</t>
  </si>
  <si>
    <t>L A N D E S K A M M E R</t>
  </si>
  <si>
    <t>Landwirtschaftskammerwahlen am 30. Jänner 2011</t>
  </si>
  <si>
    <t>SPÖ Bauern - Steirisches Landvolk
(SPÖ)</t>
  </si>
  <si>
    <t>Unabhängiger Bauernverband
Wir steirische Bauern
(UBV-WIR)</t>
  </si>
  <si>
    <t>WKR</t>
  </si>
  <si>
    <t>60801</t>
  </si>
  <si>
    <t>60802</t>
  </si>
  <si>
    <t>60803</t>
  </si>
  <si>
    <t>60804</t>
  </si>
  <si>
    <t>60805</t>
  </si>
  <si>
    <t>60806</t>
  </si>
  <si>
    <t>60807</t>
  </si>
  <si>
    <t>60808</t>
  </si>
  <si>
    <t>60809</t>
  </si>
  <si>
    <t>60810</t>
  </si>
  <si>
    <t>60811</t>
  </si>
  <si>
    <t>60812</t>
  </si>
  <si>
    <t>60813</t>
  </si>
  <si>
    <t>60814</t>
  </si>
  <si>
    <t>60815</t>
  </si>
  <si>
    <t>60816</t>
  </si>
  <si>
    <t>60817</t>
  </si>
  <si>
    <t>60818</t>
  </si>
  <si>
    <t>60819</t>
  </si>
  <si>
    <t>60820</t>
  </si>
  <si>
    <t>60821</t>
  </si>
  <si>
    <t>60822</t>
  </si>
  <si>
    <t>60823</t>
  </si>
  <si>
    <t>60824</t>
  </si>
  <si>
    <t>Mandate</t>
  </si>
  <si>
    <t>Anzahl Briefwahl-kuverts</t>
  </si>
  <si>
    <t>Endgültiges Ergebnis Judenburg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</si>
</sst>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90" zoomScaleNormal="90" zoomScalePageLayoutView="0" workbookViewId="0" topLeftCell="A1">
      <selection activeCell="A1" sqref="A1:M1"/>
    </sheetView>
  </sheetViews>
  <sheetFormatPr defaultColWidth="11.421875" defaultRowHeight="12.75"/>
  <cols>
    <col min="1" max="1" width="9.57421875" style="0" bestFit="1" customWidth="1"/>
    <col min="2" max="2" width="25.140625" style="0" bestFit="1" customWidth="1"/>
    <col min="3" max="3" width="5.57421875" style="1" bestFit="1" customWidth="1"/>
    <col min="4" max="5" width="12.28125" style="2" customWidth="1"/>
    <col min="6" max="6" width="12.57421875" style="2" customWidth="1"/>
    <col min="7" max="9" width="11.7109375" style="2" customWidth="1"/>
    <col min="10" max="10" width="13.7109375" style="4" customWidth="1"/>
    <col min="11" max="11" width="19.28125" style="4" bestFit="1" customWidth="1"/>
    <col min="12" max="12" width="13.7109375" style="4" customWidth="1"/>
    <col min="13" max="13" width="20.28125" style="4" bestFit="1" customWidth="1"/>
  </cols>
  <sheetData>
    <row r="1" spans="1:13" ht="19.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3" customFormat="1" ht="19.5" customHeight="1">
      <c r="A3" s="22" t="s">
        <v>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59.25" customHeight="1">
      <c r="A4" s="6" t="s">
        <v>24</v>
      </c>
      <c r="B4" s="6" t="s">
        <v>0</v>
      </c>
      <c r="C4" s="6" t="s">
        <v>39</v>
      </c>
      <c r="D4" s="7" t="s">
        <v>2</v>
      </c>
      <c r="E4" s="7" t="s">
        <v>65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34</v>
      </c>
      <c r="K4" s="8" t="s">
        <v>37</v>
      </c>
      <c r="L4" s="8" t="s">
        <v>7</v>
      </c>
      <c r="M4" s="8" t="s">
        <v>38</v>
      </c>
    </row>
    <row r="5" spans="1:13" ht="15" customHeight="1">
      <c r="A5" s="9" t="s">
        <v>40</v>
      </c>
      <c r="B5" s="10" t="s">
        <v>8</v>
      </c>
      <c r="C5" s="9">
        <v>4</v>
      </c>
      <c r="D5" s="5">
        <v>263</v>
      </c>
      <c r="E5" s="5">
        <v>11</v>
      </c>
      <c r="F5" s="11">
        <f>G5/D5</f>
        <v>0.6273764258555133</v>
      </c>
      <c r="G5" s="12">
        <v>165</v>
      </c>
      <c r="H5" s="5">
        <v>1</v>
      </c>
      <c r="I5" s="12">
        <f>G5-H5</f>
        <v>164</v>
      </c>
      <c r="J5" s="5">
        <v>134</v>
      </c>
      <c r="K5" s="5">
        <v>15</v>
      </c>
      <c r="L5" s="5">
        <v>9</v>
      </c>
      <c r="M5" s="5">
        <v>6</v>
      </c>
    </row>
    <row r="6" spans="1:13" ht="15" customHeight="1">
      <c r="A6" s="9" t="s">
        <v>41</v>
      </c>
      <c r="B6" s="10" t="s">
        <v>9</v>
      </c>
      <c r="C6" s="9">
        <v>4</v>
      </c>
      <c r="D6" s="5">
        <v>91</v>
      </c>
      <c r="E6" s="5">
        <v>6</v>
      </c>
      <c r="F6" s="11">
        <f aca="true" t="shared" si="0" ref="F6:F29">G6/D6</f>
        <v>0.6703296703296703</v>
      </c>
      <c r="G6" s="12">
        <v>61</v>
      </c>
      <c r="H6" s="5">
        <v>0</v>
      </c>
      <c r="I6" s="12">
        <f aca="true" t="shared" si="1" ref="I6:I28">G6-H6</f>
        <v>61</v>
      </c>
      <c r="J6" s="5">
        <v>50</v>
      </c>
      <c r="K6" s="5">
        <v>0</v>
      </c>
      <c r="L6" s="5">
        <v>5</v>
      </c>
      <c r="M6" s="5">
        <v>6</v>
      </c>
    </row>
    <row r="7" spans="1:13" ht="15" customHeight="1">
      <c r="A7" s="9" t="s">
        <v>42</v>
      </c>
      <c r="B7" s="10" t="s">
        <v>10</v>
      </c>
      <c r="C7" s="9">
        <v>4</v>
      </c>
      <c r="D7" s="5">
        <v>304</v>
      </c>
      <c r="E7" s="5">
        <v>10</v>
      </c>
      <c r="F7" s="11">
        <f t="shared" si="0"/>
        <v>0.5296052631578947</v>
      </c>
      <c r="G7" s="12">
        <v>161</v>
      </c>
      <c r="H7" s="5">
        <v>1</v>
      </c>
      <c r="I7" s="12">
        <f t="shared" si="1"/>
        <v>160</v>
      </c>
      <c r="J7" s="5">
        <v>128</v>
      </c>
      <c r="K7" s="5">
        <v>10</v>
      </c>
      <c r="L7" s="5">
        <v>7</v>
      </c>
      <c r="M7" s="5">
        <v>15</v>
      </c>
    </row>
    <row r="8" spans="1:13" ht="15" customHeight="1">
      <c r="A8" s="9" t="s">
        <v>43</v>
      </c>
      <c r="B8" s="10" t="s">
        <v>11</v>
      </c>
      <c r="C8" s="9">
        <v>4</v>
      </c>
      <c r="D8" s="5">
        <v>288</v>
      </c>
      <c r="E8" s="5">
        <v>0</v>
      </c>
      <c r="F8" s="11">
        <f t="shared" si="0"/>
        <v>0.4618055555555556</v>
      </c>
      <c r="G8" s="12">
        <v>133</v>
      </c>
      <c r="H8" s="5">
        <v>6</v>
      </c>
      <c r="I8" s="12">
        <f t="shared" si="1"/>
        <v>127</v>
      </c>
      <c r="J8" s="5">
        <v>99</v>
      </c>
      <c r="K8" s="5">
        <v>6</v>
      </c>
      <c r="L8" s="5">
        <v>17</v>
      </c>
      <c r="M8" s="5">
        <v>5</v>
      </c>
    </row>
    <row r="9" spans="1:13" ht="15" customHeight="1">
      <c r="A9" s="9" t="s">
        <v>44</v>
      </c>
      <c r="B9" s="10" t="s">
        <v>12</v>
      </c>
      <c r="C9" s="9">
        <v>4</v>
      </c>
      <c r="D9" s="5">
        <v>55</v>
      </c>
      <c r="E9" s="5">
        <v>1</v>
      </c>
      <c r="F9" s="11">
        <f t="shared" si="0"/>
        <v>0.6</v>
      </c>
      <c r="G9" s="12">
        <v>33</v>
      </c>
      <c r="H9" s="5">
        <v>0</v>
      </c>
      <c r="I9" s="12">
        <f t="shared" si="1"/>
        <v>33</v>
      </c>
      <c r="J9" s="5">
        <v>23</v>
      </c>
      <c r="K9" s="5">
        <v>10</v>
      </c>
      <c r="L9" s="5">
        <v>0</v>
      </c>
      <c r="M9" s="5">
        <v>0</v>
      </c>
    </row>
    <row r="10" spans="1:13" ht="15" customHeight="1">
      <c r="A10" s="9" t="s">
        <v>45</v>
      </c>
      <c r="B10" s="10" t="s">
        <v>13</v>
      </c>
      <c r="C10" s="9">
        <v>4</v>
      </c>
      <c r="D10" s="5">
        <v>100</v>
      </c>
      <c r="E10" s="5">
        <v>3</v>
      </c>
      <c r="F10" s="11">
        <f t="shared" si="0"/>
        <v>0.41</v>
      </c>
      <c r="G10" s="12">
        <v>41</v>
      </c>
      <c r="H10" s="5">
        <v>0</v>
      </c>
      <c r="I10" s="12">
        <f t="shared" si="1"/>
        <v>41</v>
      </c>
      <c r="J10" s="5">
        <v>37</v>
      </c>
      <c r="K10" s="5">
        <v>0</v>
      </c>
      <c r="L10" s="5">
        <v>3</v>
      </c>
      <c r="M10" s="5">
        <v>1</v>
      </c>
    </row>
    <row r="11" spans="1:13" ht="15" customHeight="1">
      <c r="A11" s="9" t="s">
        <v>46</v>
      </c>
      <c r="B11" s="10" t="s">
        <v>26</v>
      </c>
      <c r="C11" s="9">
        <v>4</v>
      </c>
      <c r="D11" s="5">
        <v>121</v>
      </c>
      <c r="E11" s="5">
        <v>2</v>
      </c>
      <c r="F11" s="11">
        <f t="shared" si="0"/>
        <v>0.2892561983471074</v>
      </c>
      <c r="G11" s="12">
        <v>35</v>
      </c>
      <c r="H11" s="5">
        <v>0</v>
      </c>
      <c r="I11" s="12">
        <f t="shared" si="1"/>
        <v>35</v>
      </c>
      <c r="J11" s="5">
        <v>32</v>
      </c>
      <c r="K11" s="5">
        <v>1</v>
      </c>
      <c r="L11" s="5">
        <v>1</v>
      </c>
      <c r="M11" s="5">
        <v>1</v>
      </c>
    </row>
    <row r="12" spans="1:13" ht="15" customHeight="1">
      <c r="A12" s="9" t="s">
        <v>47</v>
      </c>
      <c r="B12" s="10" t="s">
        <v>27</v>
      </c>
      <c r="C12" s="9">
        <v>4</v>
      </c>
      <c r="D12" s="5">
        <v>156</v>
      </c>
      <c r="E12" s="5">
        <v>0</v>
      </c>
      <c r="F12" s="11">
        <f t="shared" si="0"/>
        <v>0.4807692307692308</v>
      </c>
      <c r="G12" s="12">
        <v>75</v>
      </c>
      <c r="H12" s="5">
        <v>1</v>
      </c>
      <c r="I12" s="12">
        <f t="shared" si="1"/>
        <v>74</v>
      </c>
      <c r="J12" s="5">
        <v>53</v>
      </c>
      <c r="K12" s="5">
        <v>18</v>
      </c>
      <c r="L12" s="5">
        <v>0</v>
      </c>
      <c r="M12" s="5">
        <v>3</v>
      </c>
    </row>
    <row r="13" spans="1:13" ht="15" customHeight="1">
      <c r="A13" s="9" t="s">
        <v>48</v>
      </c>
      <c r="B13" s="10" t="s">
        <v>28</v>
      </c>
      <c r="C13" s="9">
        <v>4</v>
      </c>
      <c r="D13" s="5">
        <v>297</v>
      </c>
      <c r="E13" s="5">
        <v>29</v>
      </c>
      <c r="F13" s="11">
        <f t="shared" si="0"/>
        <v>0.5521885521885522</v>
      </c>
      <c r="G13" s="12">
        <v>164</v>
      </c>
      <c r="H13" s="5">
        <v>1</v>
      </c>
      <c r="I13" s="12">
        <f t="shared" si="1"/>
        <v>163</v>
      </c>
      <c r="J13" s="5">
        <v>140</v>
      </c>
      <c r="K13" s="5">
        <v>1</v>
      </c>
      <c r="L13" s="5">
        <v>8</v>
      </c>
      <c r="M13" s="5">
        <v>14</v>
      </c>
    </row>
    <row r="14" spans="1:13" ht="15" customHeight="1">
      <c r="A14" s="9" t="s">
        <v>49</v>
      </c>
      <c r="B14" s="10" t="s">
        <v>14</v>
      </c>
      <c r="C14" s="9">
        <v>4</v>
      </c>
      <c r="D14" s="5">
        <v>261</v>
      </c>
      <c r="E14" s="5">
        <v>7</v>
      </c>
      <c r="F14" s="11">
        <f t="shared" si="0"/>
        <v>0.39846743295019155</v>
      </c>
      <c r="G14" s="12">
        <v>104</v>
      </c>
      <c r="H14" s="5">
        <v>3</v>
      </c>
      <c r="I14" s="12">
        <f t="shared" si="1"/>
        <v>101</v>
      </c>
      <c r="J14" s="5">
        <v>64</v>
      </c>
      <c r="K14" s="5">
        <v>28</v>
      </c>
      <c r="L14" s="5">
        <v>3</v>
      </c>
      <c r="M14" s="5">
        <v>6</v>
      </c>
    </row>
    <row r="15" spans="1:13" ht="15" customHeight="1">
      <c r="A15" s="9" t="s">
        <v>50</v>
      </c>
      <c r="B15" s="10" t="s">
        <v>15</v>
      </c>
      <c r="C15" s="9">
        <v>4</v>
      </c>
      <c r="D15" s="5">
        <v>120</v>
      </c>
      <c r="E15" s="5">
        <v>2</v>
      </c>
      <c r="F15" s="11">
        <f t="shared" si="0"/>
        <v>0.5333333333333333</v>
      </c>
      <c r="G15" s="12">
        <v>64</v>
      </c>
      <c r="H15" s="5">
        <v>8</v>
      </c>
      <c r="I15" s="12">
        <f t="shared" si="1"/>
        <v>56</v>
      </c>
      <c r="J15" s="5">
        <v>43</v>
      </c>
      <c r="K15" s="5">
        <v>2</v>
      </c>
      <c r="L15" s="5">
        <v>8</v>
      </c>
      <c r="M15" s="5">
        <v>3</v>
      </c>
    </row>
    <row r="16" spans="1:13" ht="15" customHeight="1">
      <c r="A16" s="9" t="s">
        <v>51</v>
      </c>
      <c r="B16" s="10" t="s">
        <v>16</v>
      </c>
      <c r="C16" s="9">
        <v>4</v>
      </c>
      <c r="D16" s="5">
        <v>78</v>
      </c>
      <c r="E16" s="5">
        <v>2</v>
      </c>
      <c r="F16" s="11">
        <f t="shared" si="0"/>
        <v>0.5256410256410257</v>
      </c>
      <c r="G16" s="12">
        <v>41</v>
      </c>
      <c r="H16" s="5">
        <v>1</v>
      </c>
      <c r="I16" s="12">
        <f t="shared" si="1"/>
        <v>40</v>
      </c>
      <c r="J16" s="5">
        <v>35</v>
      </c>
      <c r="K16" s="5">
        <v>1</v>
      </c>
      <c r="L16" s="5">
        <v>2</v>
      </c>
      <c r="M16" s="5">
        <v>2</v>
      </c>
    </row>
    <row r="17" spans="1:13" ht="15" customHeight="1">
      <c r="A17" s="9" t="s">
        <v>52</v>
      </c>
      <c r="B17" s="10" t="s">
        <v>17</v>
      </c>
      <c r="C17" s="9">
        <v>4</v>
      </c>
      <c r="D17" s="5">
        <v>115</v>
      </c>
      <c r="E17" s="5">
        <v>1</v>
      </c>
      <c r="F17" s="11">
        <f t="shared" si="0"/>
        <v>0.4782608695652174</v>
      </c>
      <c r="G17" s="12">
        <v>55</v>
      </c>
      <c r="H17" s="5">
        <v>0</v>
      </c>
      <c r="I17" s="12">
        <f t="shared" si="1"/>
        <v>55</v>
      </c>
      <c r="J17" s="5">
        <v>42</v>
      </c>
      <c r="K17" s="5">
        <v>5</v>
      </c>
      <c r="L17" s="5">
        <v>6</v>
      </c>
      <c r="M17" s="5">
        <v>2</v>
      </c>
    </row>
    <row r="18" spans="1:13" ht="15" customHeight="1">
      <c r="A18" s="9" t="s">
        <v>53</v>
      </c>
      <c r="B18" s="10" t="s">
        <v>18</v>
      </c>
      <c r="C18" s="9">
        <v>4</v>
      </c>
      <c r="D18" s="5">
        <v>133</v>
      </c>
      <c r="E18" s="5">
        <v>0</v>
      </c>
      <c r="F18" s="11">
        <f t="shared" si="0"/>
        <v>0.5413533834586466</v>
      </c>
      <c r="G18" s="12">
        <v>72</v>
      </c>
      <c r="H18" s="5">
        <v>0</v>
      </c>
      <c r="I18" s="12">
        <f t="shared" si="1"/>
        <v>72</v>
      </c>
      <c r="J18" s="5">
        <v>44</v>
      </c>
      <c r="K18" s="5">
        <v>7</v>
      </c>
      <c r="L18" s="5">
        <v>19</v>
      </c>
      <c r="M18" s="5">
        <v>2</v>
      </c>
    </row>
    <row r="19" spans="1:13" ht="15" customHeight="1">
      <c r="A19" s="9" t="s">
        <v>54</v>
      </c>
      <c r="B19" s="10" t="s">
        <v>19</v>
      </c>
      <c r="C19" s="9">
        <v>4</v>
      </c>
      <c r="D19" s="5">
        <v>146</v>
      </c>
      <c r="E19" s="5">
        <v>9</v>
      </c>
      <c r="F19" s="11">
        <f t="shared" si="0"/>
        <v>0.6917808219178082</v>
      </c>
      <c r="G19" s="12">
        <v>101</v>
      </c>
      <c r="H19" s="5">
        <v>1</v>
      </c>
      <c r="I19" s="12">
        <f t="shared" si="1"/>
        <v>100</v>
      </c>
      <c r="J19" s="5">
        <v>84</v>
      </c>
      <c r="K19" s="5">
        <v>2</v>
      </c>
      <c r="L19" s="5">
        <v>10</v>
      </c>
      <c r="M19" s="5">
        <v>4</v>
      </c>
    </row>
    <row r="20" spans="1:13" ht="15" customHeight="1">
      <c r="A20" s="9" t="s">
        <v>55</v>
      </c>
      <c r="B20" s="10" t="s">
        <v>20</v>
      </c>
      <c r="C20" s="9">
        <v>4</v>
      </c>
      <c r="D20" s="5">
        <v>87</v>
      </c>
      <c r="E20" s="5">
        <v>5</v>
      </c>
      <c r="F20" s="11">
        <f t="shared" si="0"/>
        <v>0.4942528735632184</v>
      </c>
      <c r="G20" s="12">
        <v>43</v>
      </c>
      <c r="H20" s="5">
        <v>4</v>
      </c>
      <c r="I20" s="12">
        <f t="shared" si="1"/>
        <v>39</v>
      </c>
      <c r="J20" s="5">
        <v>28</v>
      </c>
      <c r="K20" s="5">
        <v>8</v>
      </c>
      <c r="L20" s="5">
        <v>3</v>
      </c>
      <c r="M20" s="5">
        <v>0</v>
      </c>
    </row>
    <row r="21" spans="1:13" ht="15" customHeight="1">
      <c r="A21" s="9" t="s">
        <v>56</v>
      </c>
      <c r="B21" s="10" t="s">
        <v>21</v>
      </c>
      <c r="C21" s="9">
        <v>4</v>
      </c>
      <c r="D21" s="5">
        <v>67</v>
      </c>
      <c r="E21" s="5">
        <v>5</v>
      </c>
      <c r="F21" s="11">
        <f t="shared" si="0"/>
        <v>0.417910447761194</v>
      </c>
      <c r="G21" s="12">
        <v>28</v>
      </c>
      <c r="H21" s="5">
        <v>1</v>
      </c>
      <c r="I21" s="12">
        <f t="shared" si="1"/>
        <v>27</v>
      </c>
      <c r="J21" s="5">
        <v>25</v>
      </c>
      <c r="K21" s="5">
        <v>2</v>
      </c>
      <c r="L21" s="5">
        <v>0</v>
      </c>
      <c r="M21" s="5">
        <v>0</v>
      </c>
    </row>
    <row r="22" spans="1:13" ht="15" customHeight="1">
      <c r="A22" s="9" t="s">
        <v>57</v>
      </c>
      <c r="B22" s="10" t="s">
        <v>29</v>
      </c>
      <c r="C22" s="9">
        <v>4</v>
      </c>
      <c r="D22" s="5">
        <v>165</v>
      </c>
      <c r="E22" s="5">
        <v>3</v>
      </c>
      <c r="F22" s="11">
        <f t="shared" si="0"/>
        <v>0.5272727272727272</v>
      </c>
      <c r="G22" s="12">
        <v>87</v>
      </c>
      <c r="H22" s="5">
        <v>3</v>
      </c>
      <c r="I22" s="12">
        <f t="shared" si="1"/>
        <v>84</v>
      </c>
      <c r="J22" s="5">
        <v>57</v>
      </c>
      <c r="K22" s="5">
        <v>9</v>
      </c>
      <c r="L22" s="5">
        <v>9</v>
      </c>
      <c r="M22" s="5">
        <v>9</v>
      </c>
    </row>
    <row r="23" spans="1:13" ht="15" customHeight="1">
      <c r="A23" s="9" t="s">
        <v>58</v>
      </c>
      <c r="B23" s="10" t="s">
        <v>30</v>
      </c>
      <c r="C23" s="9">
        <v>4</v>
      </c>
      <c r="D23" s="5">
        <v>142</v>
      </c>
      <c r="E23" s="5">
        <v>1</v>
      </c>
      <c r="F23" s="11">
        <f t="shared" si="0"/>
        <v>0.5492957746478874</v>
      </c>
      <c r="G23" s="12">
        <v>78</v>
      </c>
      <c r="H23" s="5">
        <v>1</v>
      </c>
      <c r="I23" s="12">
        <f t="shared" si="1"/>
        <v>77</v>
      </c>
      <c r="J23" s="5">
        <v>65</v>
      </c>
      <c r="K23" s="5">
        <v>4</v>
      </c>
      <c r="L23" s="5">
        <v>3</v>
      </c>
      <c r="M23" s="5">
        <v>5</v>
      </c>
    </row>
    <row r="24" spans="1:13" ht="15" customHeight="1">
      <c r="A24" s="9" t="s">
        <v>59</v>
      </c>
      <c r="B24" s="10" t="s">
        <v>31</v>
      </c>
      <c r="C24" s="9">
        <v>4</v>
      </c>
      <c r="D24" s="5">
        <v>228</v>
      </c>
      <c r="E24" s="5">
        <v>11</v>
      </c>
      <c r="F24" s="11">
        <f t="shared" si="0"/>
        <v>0.5131578947368421</v>
      </c>
      <c r="G24" s="12">
        <v>117</v>
      </c>
      <c r="H24" s="5">
        <v>2</v>
      </c>
      <c r="I24" s="12">
        <f t="shared" si="1"/>
        <v>115</v>
      </c>
      <c r="J24" s="5">
        <v>92</v>
      </c>
      <c r="K24" s="5">
        <v>4</v>
      </c>
      <c r="L24" s="5">
        <v>13</v>
      </c>
      <c r="M24" s="5">
        <v>6</v>
      </c>
    </row>
    <row r="25" spans="1:13" ht="15" customHeight="1">
      <c r="A25" s="9" t="s">
        <v>60</v>
      </c>
      <c r="B25" s="10" t="s">
        <v>32</v>
      </c>
      <c r="C25" s="9">
        <v>4</v>
      </c>
      <c r="D25" s="5">
        <v>197</v>
      </c>
      <c r="E25" s="5">
        <v>6</v>
      </c>
      <c r="F25" s="11">
        <f t="shared" si="0"/>
        <v>0.5634517766497462</v>
      </c>
      <c r="G25" s="12">
        <v>111</v>
      </c>
      <c r="H25" s="5">
        <v>7</v>
      </c>
      <c r="I25" s="12">
        <f t="shared" si="1"/>
        <v>104</v>
      </c>
      <c r="J25" s="5">
        <v>77</v>
      </c>
      <c r="K25" s="5">
        <v>4</v>
      </c>
      <c r="L25" s="5">
        <v>22</v>
      </c>
      <c r="M25" s="5">
        <v>1</v>
      </c>
    </row>
    <row r="26" spans="1:13" ht="15" customHeight="1">
      <c r="A26" s="9" t="s">
        <v>61</v>
      </c>
      <c r="B26" s="10" t="s">
        <v>33</v>
      </c>
      <c r="C26" s="9">
        <v>4</v>
      </c>
      <c r="D26" s="5">
        <v>112</v>
      </c>
      <c r="E26" s="5">
        <v>2</v>
      </c>
      <c r="F26" s="11">
        <f t="shared" si="0"/>
        <v>0.48214285714285715</v>
      </c>
      <c r="G26" s="12">
        <v>54</v>
      </c>
      <c r="H26" s="5">
        <v>0</v>
      </c>
      <c r="I26" s="12">
        <f t="shared" si="1"/>
        <v>54</v>
      </c>
      <c r="J26" s="5">
        <v>42</v>
      </c>
      <c r="K26" s="5">
        <v>2</v>
      </c>
      <c r="L26" s="5">
        <v>7</v>
      </c>
      <c r="M26" s="5">
        <v>3</v>
      </c>
    </row>
    <row r="27" spans="1:13" ht="15" customHeight="1">
      <c r="A27" s="9" t="s">
        <v>62</v>
      </c>
      <c r="B27" s="10" t="s">
        <v>22</v>
      </c>
      <c r="C27" s="9">
        <v>4</v>
      </c>
      <c r="D27" s="5">
        <v>22</v>
      </c>
      <c r="E27" s="5">
        <v>3</v>
      </c>
      <c r="F27" s="11">
        <f t="shared" si="0"/>
        <v>0.5</v>
      </c>
      <c r="G27" s="12">
        <v>11</v>
      </c>
      <c r="H27" s="5">
        <v>0</v>
      </c>
      <c r="I27" s="12">
        <f t="shared" si="1"/>
        <v>11</v>
      </c>
      <c r="J27" s="5">
        <v>9</v>
      </c>
      <c r="K27" s="5">
        <v>0</v>
      </c>
      <c r="L27" s="5">
        <v>2</v>
      </c>
      <c r="M27" s="5">
        <v>0</v>
      </c>
    </row>
    <row r="28" spans="1:13" ht="15" customHeight="1">
      <c r="A28" s="9" t="s">
        <v>63</v>
      </c>
      <c r="B28" s="10" t="s">
        <v>23</v>
      </c>
      <c r="C28" s="9">
        <v>4</v>
      </c>
      <c r="D28" s="5">
        <v>46</v>
      </c>
      <c r="E28" s="5">
        <v>1</v>
      </c>
      <c r="F28" s="11">
        <f t="shared" si="0"/>
        <v>0.30434782608695654</v>
      </c>
      <c r="G28" s="12">
        <v>14</v>
      </c>
      <c r="H28" s="5">
        <v>1</v>
      </c>
      <c r="I28" s="12">
        <f t="shared" si="1"/>
        <v>13</v>
      </c>
      <c r="J28" s="5">
        <v>11</v>
      </c>
      <c r="K28" s="5">
        <v>1</v>
      </c>
      <c r="L28" s="5">
        <v>1</v>
      </c>
      <c r="M28" s="5">
        <v>0</v>
      </c>
    </row>
    <row r="29" spans="2:13" s="13" customFormat="1" ht="22.5" customHeight="1">
      <c r="B29" s="18" t="s">
        <v>1</v>
      </c>
      <c r="C29" s="17"/>
      <c r="D29" s="15">
        <f>SUM(D5:D28)</f>
        <v>3594</v>
      </c>
      <c r="E29" s="15">
        <f>SUM(E5:E28)</f>
        <v>120</v>
      </c>
      <c r="F29" s="16">
        <f t="shared" si="0"/>
        <v>0.5141903171953256</v>
      </c>
      <c r="G29" s="15">
        <f aca="true" t="shared" si="2" ref="G29:M29">SUM(G5:G28)</f>
        <v>1848</v>
      </c>
      <c r="H29" s="15">
        <f t="shared" si="2"/>
        <v>42</v>
      </c>
      <c r="I29" s="15">
        <f t="shared" si="2"/>
        <v>1806</v>
      </c>
      <c r="J29" s="15">
        <f t="shared" si="2"/>
        <v>1414</v>
      </c>
      <c r="K29" s="15">
        <f t="shared" si="2"/>
        <v>140</v>
      </c>
      <c r="L29" s="15">
        <f t="shared" si="2"/>
        <v>158</v>
      </c>
      <c r="M29" s="15">
        <f t="shared" si="2"/>
        <v>94</v>
      </c>
    </row>
    <row r="30" spans="2:13" s="13" customFormat="1" ht="22.5" customHeight="1">
      <c r="B30" s="19" t="s">
        <v>64</v>
      </c>
      <c r="C30" s="23"/>
      <c r="D30" s="23"/>
      <c r="E30" s="23"/>
      <c r="F30" s="23"/>
      <c r="G30" s="23"/>
      <c r="H30" s="23"/>
      <c r="I30" s="23"/>
      <c r="J30" s="15">
        <v>13</v>
      </c>
      <c r="K30" s="15">
        <v>1</v>
      </c>
      <c r="L30" s="15">
        <v>1</v>
      </c>
      <c r="M30" s="15">
        <v>0</v>
      </c>
    </row>
  </sheetData>
  <sheetProtection/>
  <mergeCells count="4">
    <mergeCell ref="A1:M1"/>
    <mergeCell ref="A2:M2"/>
    <mergeCell ref="A3:M3"/>
    <mergeCell ref="C30:I30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2" r:id="rId1"/>
  <headerFooter alignWithMargins="0">
    <oddHeader>&amp;C&amp;A</oddHeader>
    <oddFooter>&amp;R&amp;D   &amp;T</oddFooter>
  </headerFooter>
  <ignoredErrors>
    <ignoredError sqref="F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9.57421875" style="0" bestFit="1" customWidth="1"/>
    <col min="2" max="2" width="25.140625" style="0" bestFit="1" customWidth="1"/>
    <col min="3" max="3" width="5.57421875" style="1" bestFit="1" customWidth="1"/>
    <col min="4" max="4" width="12.28125" style="2" customWidth="1"/>
    <col min="5" max="5" width="12.57421875" style="2" customWidth="1"/>
    <col min="6" max="8" width="11.7109375" style="2" customWidth="1"/>
    <col min="9" max="9" width="13.7109375" style="4" customWidth="1"/>
    <col min="10" max="10" width="19.28125" style="4" bestFit="1" customWidth="1"/>
    <col min="11" max="11" width="13.7109375" style="4" customWidth="1"/>
    <col min="12" max="12" width="20.28125" style="4" bestFit="1" customWidth="1"/>
  </cols>
  <sheetData>
    <row r="1" spans="1:12" ht="19.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9.5" customHeight="1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66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54.75" customHeight="1">
      <c r="A4" s="6" t="s">
        <v>24</v>
      </c>
      <c r="B4" s="6" t="s">
        <v>0</v>
      </c>
      <c r="C4" s="6" t="s">
        <v>39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34</v>
      </c>
      <c r="J4" s="8" t="s">
        <v>37</v>
      </c>
      <c r="K4" s="8" t="s">
        <v>7</v>
      </c>
      <c r="L4" s="8" t="s">
        <v>38</v>
      </c>
    </row>
    <row r="5" spans="1:12" ht="15" customHeight="1">
      <c r="A5" s="9" t="s">
        <v>40</v>
      </c>
      <c r="B5" s="10" t="s">
        <v>8</v>
      </c>
      <c r="C5" s="9">
        <v>4</v>
      </c>
      <c r="D5" s="5">
        <v>263</v>
      </c>
      <c r="E5" s="11">
        <f aca="true" t="shared" si="0" ref="E5:E29">F5/D5</f>
        <v>0.6273764258555133</v>
      </c>
      <c r="F5" s="12">
        <v>165</v>
      </c>
      <c r="G5" s="5">
        <v>6</v>
      </c>
      <c r="H5" s="12">
        <f aca="true" t="shared" si="1" ref="H5:H28">F5-G5</f>
        <v>159</v>
      </c>
      <c r="I5" s="5">
        <v>128</v>
      </c>
      <c r="J5" s="5">
        <v>14</v>
      </c>
      <c r="K5" s="5">
        <v>10</v>
      </c>
      <c r="L5" s="5">
        <v>7</v>
      </c>
    </row>
    <row r="6" spans="1:12" ht="15" customHeight="1">
      <c r="A6" s="9" t="s">
        <v>41</v>
      </c>
      <c r="B6" s="10" t="s">
        <v>9</v>
      </c>
      <c r="C6" s="9">
        <v>4</v>
      </c>
      <c r="D6" s="5">
        <v>91</v>
      </c>
      <c r="E6" s="11">
        <f t="shared" si="0"/>
        <v>0.6703296703296703</v>
      </c>
      <c r="F6" s="12">
        <v>61</v>
      </c>
      <c r="G6" s="5">
        <v>2</v>
      </c>
      <c r="H6" s="12">
        <f t="shared" si="1"/>
        <v>59</v>
      </c>
      <c r="I6" s="5">
        <v>48</v>
      </c>
      <c r="J6" s="5">
        <v>0</v>
      </c>
      <c r="K6" s="5">
        <v>5</v>
      </c>
      <c r="L6" s="5">
        <v>6</v>
      </c>
    </row>
    <row r="7" spans="1:12" ht="15" customHeight="1">
      <c r="A7" s="9" t="s">
        <v>42</v>
      </c>
      <c r="B7" s="10" t="s">
        <v>10</v>
      </c>
      <c r="C7" s="9">
        <v>4</v>
      </c>
      <c r="D7" s="5">
        <v>304</v>
      </c>
      <c r="E7" s="11">
        <f t="shared" si="0"/>
        <v>0.5296052631578947</v>
      </c>
      <c r="F7" s="12">
        <v>161</v>
      </c>
      <c r="G7" s="5">
        <v>2</v>
      </c>
      <c r="H7" s="12">
        <f t="shared" si="1"/>
        <v>159</v>
      </c>
      <c r="I7" s="5">
        <v>122</v>
      </c>
      <c r="J7" s="5">
        <v>9</v>
      </c>
      <c r="K7" s="5">
        <v>11</v>
      </c>
      <c r="L7" s="5">
        <v>17</v>
      </c>
    </row>
    <row r="8" spans="1:12" ht="15" customHeight="1">
      <c r="A8" s="9" t="s">
        <v>43</v>
      </c>
      <c r="B8" s="10" t="s">
        <v>11</v>
      </c>
      <c r="C8" s="9">
        <v>4</v>
      </c>
      <c r="D8" s="5">
        <v>288</v>
      </c>
      <c r="E8" s="11">
        <f t="shared" si="0"/>
        <v>0.4618055555555556</v>
      </c>
      <c r="F8" s="12">
        <v>133</v>
      </c>
      <c r="G8" s="5">
        <v>1</v>
      </c>
      <c r="H8" s="12">
        <f t="shared" si="1"/>
        <v>132</v>
      </c>
      <c r="I8" s="5">
        <v>99</v>
      </c>
      <c r="J8" s="5">
        <v>6</v>
      </c>
      <c r="K8" s="5">
        <v>18</v>
      </c>
      <c r="L8" s="5">
        <v>9</v>
      </c>
    </row>
    <row r="9" spans="1:12" ht="15" customHeight="1">
      <c r="A9" s="9" t="s">
        <v>44</v>
      </c>
      <c r="B9" s="10" t="s">
        <v>12</v>
      </c>
      <c r="C9" s="9">
        <v>4</v>
      </c>
      <c r="D9" s="5">
        <v>55</v>
      </c>
      <c r="E9" s="11">
        <f t="shared" si="0"/>
        <v>0.6</v>
      </c>
      <c r="F9" s="12">
        <v>33</v>
      </c>
      <c r="G9" s="5">
        <v>1</v>
      </c>
      <c r="H9" s="12">
        <f t="shared" si="1"/>
        <v>32</v>
      </c>
      <c r="I9" s="5">
        <v>22</v>
      </c>
      <c r="J9" s="5">
        <v>10</v>
      </c>
      <c r="K9" s="5">
        <v>0</v>
      </c>
      <c r="L9" s="5">
        <v>0</v>
      </c>
    </row>
    <row r="10" spans="1:12" ht="15" customHeight="1">
      <c r="A10" s="9" t="s">
        <v>45</v>
      </c>
      <c r="B10" s="10" t="s">
        <v>13</v>
      </c>
      <c r="C10" s="9">
        <v>4</v>
      </c>
      <c r="D10" s="5">
        <v>100</v>
      </c>
      <c r="E10" s="11">
        <f t="shared" si="0"/>
        <v>0.41</v>
      </c>
      <c r="F10" s="12">
        <v>41</v>
      </c>
      <c r="G10" s="5">
        <v>7</v>
      </c>
      <c r="H10" s="12">
        <f t="shared" si="1"/>
        <v>34</v>
      </c>
      <c r="I10" s="5">
        <v>32</v>
      </c>
      <c r="J10" s="5">
        <v>0</v>
      </c>
      <c r="K10" s="5">
        <v>2</v>
      </c>
      <c r="L10" s="5">
        <v>0</v>
      </c>
    </row>
    <row r="11" spans="1:12" ht="15" customHeight="1">
      <c r="A11" s="9" t="s">
        <v>46</v>
      </c>
      <c r="B11" s="10" t="s">
        <v>26</v>
      </c>
      <c r="C11" s="9">
        <v>4</v>
      </c>
      <c r="D11" s="5">
        <v>121</v>
      </c>
      <c r="E11" s="11">
        <f t="shared" si="0"/>
        <v>0.2892561983471074</v>
      </c>
      <c r="F11" s="12">
        <v>35</v>
      </c>
      <c r="G11" s="5">
        <v>0</v>
      </c>
      <c r="H11" s="12">
        <f t="shared" si="1"/>
        <v>35</v>
      </c>
      <c r="I11" s="5">
        <v>31</v>
      </c>
      <c r="J11" s="5">
        <v>2</v>
      </c>
      <c r="K11" s="5">
        <v>1</v>
      </c>
      <c r="L11" s="5">
        <v>1</v>
      </c>
    </row>
    <row r="12" spans="1:12" ht="15" customHeight="1">
      <c r="A12" s="9" t="s">
        <v>47</v>
      </c>
      <c r="B12" s="10" t="s">
        <v>27</v>
      </c>
      <c r="C12" s="9">
        <v>4</v>
      </c>
      <c r="D12" s="5">
        <v>156</v>
      </c>
      <c r="E12" s="11">
        <f t="shared" si="0"/>
        <v>0.4807692307692308</v>
      </c>
      <c r="F12" s="12">
        <v>75</v>
      </c>
      <c r="G12" s="5">
        <v>8</v>
      </c>
      <c r="H12" s="12">
        <f t="shared" si="1"/>
        <v>67</v>
      </c>
      <c r="I12" s="5">
        <v>48</v>
      </c>
      <c r="J12" s="5">
        <v>17</v>
      </c>
      <c r="K12" s="5">
        <v>0</v>
      </c>
      <c r="L12" s="5">
        <v>2</v>
      </c>
    </row>
    <row r="13" spans="1:12" ht="15" customHeight="1">
      <c r="A13" s="9" t="s">
        <v>48</v>
      </c>
      <c r="B13" s="10" t="s">
        <v>28</v>
      </c>
      <c r="C13" s="9">
        <v>4</v>
      </c>
      <c r="D13" s="5">
        <v>297</v>
      </c>
      <c r="E13" s="11">
        <f t="shared" si="0"/>
        <v>0.5521885521885522</v>
      </c>
      <c r="F13" s="12">
        <v>164</v>
      </c>
      <c r="G13" s="5">
        <v>4</v>
      </c>
      <c r="H13" s="12">
        <f t="shared" si="1"/>
        <v>160</v>
      </c>
      <c r="I13" s="5">
        <v>135</v>
      </c>
      <c r="J13" s="5">
        <v>1</v>
      </c>
      <c r="K13" s="5">
        <v>8</v>
      </c>
      <c r="L13" s="5">
        <v>16</v>
      </c>
    </row>
    <row r="14" spans="1:12" ht="15" customHeight="1">
      <c r="A14" s="9" t="s">
        <v>49</v>
      </c>
      <c r="B14" s="10" t="s">
        <v>14</v>
      </c>
      <c r="C14" s="9">
        <v>4</v>
      </c>
      <c r="D14" s="5">
        <v>261</v>
      </c>
      <c r="E14" s="11">
        <f t="shared" si="0"/>
        <v>0.39846743295019155</v>
      </c>
      <c r="F14" s="12">
        <v>104</v>
      </c>
      <c r="G14" s="5">
        <v>21</v>
      </c>
      <c r="H14" s="12">
        <f t="shared" si="1"/>
        <v>83</v>
      </c>
      <c r="I14" s="5">
        <v>51</v>
      </c>
      <c r="J14" s="5">
        <v>25</v>
      </c>
      <c r="K14" s="5">
        <v>1</v>
      </c>
      <c r="L14" s="5">
        <v>6</v>
      </c>
    </row>
    <row r="15" spans="1:12" ht="15" customHeight="1">
      <c r="A15" s="9" t="s">
        <v>50</v>
      </c>
      <c r="B15" s="10" t="s">
        <v>15</v>
      </c>
      <c r="C15" s="9">
        <v>4</v>
      </c>
      <c r="D15" s="5">
        <v>120</v>
      </c>
      <c r="E15" s="11">
        <f t="shared" si="0"/>
        <v>0.5333333333333333</v>
      </c>
      <c r="F15" s="12">
        <v>64</v>
      </c>
      <c r="G15" s="5">
        <v>0</v>
      </c>
      <c r="H15" s="12">
        <f t="shared" si="1"/>
        <v>64</v>
      </c>
      <c r="I15" s="5">
        <v>51</v>
      </c>
      <c r="J15" s="5">
        <v>2</v>
      </c>
      <c r="K15" s="5">
        <v>8</v>
      </c>
      <c r="L15" s="5">
        <v>3</v>
      </c>
    </row>
    <row r="16" spans="1:12" ht="15" customHeight="1">
      <c r="A16" s="9" t="s">
        <v>51</v>
      </c>
      <c r="B16" s="10" t="s">
        <v>16</v>
      </c>
      <c r="C16" s="9">
        <v>4</v>
      </c>
      <c r="D16" s="5">
        <v>78</v>
      </c>
      <c r="E16" s="11">
        <f t="shared" si="0"/>
        <v>0.5256410256410257</v>
      </c>
      <c r="F16" s="12">
        <v>41</v>
      </c>
      <c r="G16" s="5">
        <v>2</v>
      </c>
      <c r="H16" s="12">
        <f t="shared" si="1"/>
        <v>39</v>
      </c>
      <c r="I16" s="5">
        <v>34</v>
      </c>
      <c r="J16" s="5">
        <v>1</v>
      </c>
      <c r="K16" s="5">
        <v>2</v>
      </c>
      <c r="L16" s="5">
        <v>2</v>
      </c>
    </row>
    <row r="17" spans="1:12" ht="15" customHeight="1">
      <c r="A17" s="9" t="s">
        <v>52</v>
      </c>
      <c r="B17" s="10" t="s">
        <v>17</v>
      </c>
      <c r="C17" s="9">
        <v>4</v>
      </c>
      <c r="D17" s="5">
        <v>115</v>
      </c>
      <c r="E17" s="11">
        <f t="shared" si="0"/>
        <v>0.4782608695652174</v>
      </c>
      <c r="F17" s="12">
        <v>55</v>
      </c>
      <c r="G17" s="5">
        <v>2</v>
      </c>
      <c r="H17" s="12">
        <f t="shared" si="1"/>
        <v>53</v>
      </c>
      <c r="I17" s="5">
        <v>38</v>
      </c>
      <c r="J17" s="5">
        <v>5</v>
      </c>
      <c r="K17" s="5">
        <v>5</v>
      </c>
      <c r="L17" s="5">
        <v>5</v>
      </c>
    </row>
    <row r="18" spans="1:12" ht="15" customHeight="1">
      <c r="A18" s="9" t="s">
        <v>53</v>
      </c>
      <c r="B18" s="10" t="s">
        <v>18</v>
      </c>
      <c r="C18" s="9">
        <v>4</v>
      </c>
      <c r="D18" s="5">
        <v>133</v>
      </c>
      <c r="E18" s="11">
        <f t="shared" si="0"/>
        <v>0.5413533834586466</v>
      </c>
      <c r="F18" s="12">
        <v>72</v>
      </c>
      <c r="G18" s="5">
        <v>0</v>
      </c>
      <c r="H18" s="12">
        <f t="shared" si="1"/>
        <v>72</v>
      </c>
      <c r="I18" s="5">
        <v>44</v>
      </c>
      <c r="J18" s="5">
        <v>7</v>
      </c>
      <c r="K18" s="5">
        <v>14</v>
      </c>
      <c r="L18" s="5">
        <v>7</v>
      </c>
    </row>
    <row r="19" spans="1:12" ht="15" customHeight="1">
      <c r="A19" s="9" t="s">
        <v>54</v>
      </c>
      <c r="B19" s="10" t="s">
        <v>19</v>
      </c>
      <c r="C19" s="9">
        <v>4</v>
      </c>
      <c r="D19" s="5">
        <v>146</v>
      </c>
      <c r="E19" s="11">
        <f t="shared" si="0"/>
        <v>0.6917808219178082</v>
      </c>
      <c r="F19" s="12">
        <v>101</v>
      </c>
      <c r="G19" s="5">
        <v>1</v>
      </c>
      <c r="H19" s="12">
        <f t="shared" si="1"/>
        <v>100</v>
      </c>
      <c r="I19" s="5">
        <v>80</v>
      </c>
      <c r="J19" s="5">
        <v>3</v>
      </c>
      <c r="K19" s="5">
        <v>9</v>
      </c>
      <c r="L19" s="5">
        <v>8</v>
      </c>
    </row>
    <row r="20" spans="1:12" ht="15" customHeight="1">
      <c r="A20" s="9" t="s">
        <v>55</v>
      </c>
      <c r="B20" s="10" t="s">
        <v>20</v>
      </c>
      <c r="C20" s="9">
        <v>4</v>
      </c>
      <c r="D20" s="5">
        <v>87</v>
      </c>
      <c r="E20" s="11">
        <f t="shared" si="0"/>
        <v>0.4942528735632184</v>
      </c>
      <c r="F20" s="12">
        <v>43</v>
      </c>
      <c r="G20" s="5">
        <v>3</v>
      </c>
      <c r="H20" s="12">
        <f t="shared" si="1"/>
        <v>40</v>
      </c>
      <c r="I20" s="5">
        <v>28</v>
      </c>
      <c r="J20" s="5">
        <v>6</v>
      </c>
      <c r="K20" s="5">
        <v>6</v>
      </c>
      <c r="L20" s="5">
        <v>0</v>
      </c>
    </row>
    <row r="21" spans="1:12" ht="15" customHeight="1">
      <c r="A21" s="9" t="s">
        <v>56</v>
      </c>
      <c r="B21" s="10" t="s">
        <v>21</v>
      </c>
      <c r="C21" s="9">
        <v>4</v>
      </c>
      <c r="D21" s="5">
        <v>67</v>
      </c>
      <c r="E21" s="11">
        <f t="shared" si="0"/>
        <v>0.417910447761194</v>
      </c>
      <c r="F21" s="12">
        <v>28</v>
      </c>
      <c r="G21" s="5">
        <v>1</v>
      </c>
      <c r="H21" s="12">
        <f t="shared" si="1"/>
        <v>27</v>
      </c>
      <c r="I21" s="5">
        <v>21</v>
      </c>
      <c r="J21" s="5">
        <v>3</v>
      </c>
      <c r="K21" s="5">
        <v>2</v>
      </c>
      <c r="L21" s="5">
        <v>1</v>
      </c>
    </row>
    <row r="22" spans="1:12" ht="15" customHeight="1">
      <c r="A22" s="9" t="s">
        <v>57</v>
      </c>
      <c r="B22" s="10" t="s">
        <v>29</v>
      </c>
      <c r="C22" s="9">
        <v>4</v>
      </c>
      <c r="D22" s="5">
        <v>165</v>
      </c>
      <c r="E22" s="11">
        <f t="shared" si="0"/>
        <v>0.5272727272727272</v>
      </c>
      <c r="F22" s="12">
        <v>87</v>
      </c>
      <c r="G22" s="5">
        <v>6</v>
      </c>
      <c r="H22" s="12">
        <f t="shared" si="1"/>
        <v>81</v>
      </c>
      <c r="I22" s="5">
        <v>54</v>
      </c>
      <c r="J22" s="5">
        <v>9</v>
      </c>
      <c r="K22" s="5">
        <v>5</v>
      </c>
      <c r="L22" s="5">
        <v>13</v>
      </c>
    </row>
    <row r="23" spans="1:12" ht="15" customHeight="1">
      <c r="A23" s="9" t="s">
        <v>58</v>
      </c>
      <c r="B23" s="10" t="s">
        <v>30</v>
      </c>
      <c r="C23" s="9">
        <v>4</v>
      </c>
      <c r="D23" s="5">
        <v>142</v>
      </c>
      <c r="E23" s="11">
        <f t="shared" si="0"/>
        <v>0.5492957746478874</v>
      </c>
      <c r="F23" s="12">
        <v>78</v>
      </c>
      <c r="G23" s="5">
        <v>1</v>
      </c>
      <c r="H23" s="12">
        <f t="shared" si="1"/>
        <v>77</v>
      </c>
      <c r="I23" s="5">
        <v>65</v>
      </c>
      <c r="J23" s="5">
        <v>4</v>
      </c>
      <c r="K23" s="5">
        <v>3</v>
      </c>
      <c r="L23" s="5">
        <v>5</v>
      </c>
    </row>
    <row r="24" spans="1:12" ht="15" customHeight="1">
      <c r="A24" s="9" t="s">
        <v>59</v>
      </c>
      <c r="B24" s="10" t="s">
        <v>31</v>
      </c>
      <c r="C24" s="9">
        <v>4</v>
      </c>
      <c r="D24" s="5">
        <v>228</v>
      </c>
      <c r="E24" s="11">
        <f t="shared" si="0"/>
        <v>0.5131578947368421</v>
      </c>
      <c r="F24" s="12">
        <v>117</v>
      </c>
      <c r="G24" s="5">
        <v>2</v>
      </c>
      <c r="H24" s="12">
        <f t="shared" si="1"/>
        <v>115</v>
      </c>
      <c r="I24" s="5">
        <v>91</v>
      </c>
      <c r="J24" s="5">
        <v>4</v>
      </c>
      <c r="K24" s="5">
        <v>13</v>
      </c>
      <c r="L24" s="5">
        <v>7</v>
      </c>
    </row>
    <row r="25" spans="1:12" ht="15" customHeight="1">
      <c r="A25" s="9" t="s">
        <v>60</v>
      </c>
      <c r="B25" s="10" t="s">
        <v>32</v>
      </c>
      <c r="C25" s="9">
        <v>4</v>
      </c>
      <c r="D25" s="5">
        <v>197</v>
      </c>
      <c r="E25" s="11">
        <f t="shared" si="0"/>
        <v>0.5634517766497462</v>
      </c>
      <c r="F25" s="12">
        <v>111</v>
      </c>
      <c r="G25" s="5">
        <v>1</v>
      </c>
      <c r="H25" s="12">
        <f t="shared" si="1"/>
        <v>110</v>
      </c>
      <c r="I25" s="5">
        <v>84</v>
      </c>
      <c r="J25" s="5">
        <v>4</v>
      </c>
      <c r="K25" s="5">
        <v>21</v>
      </c>
      <c r="L25" s="5">
        <v>1</v>
      </c>
    </row>
    <row r="26" spans="1:12" ht="15" customHeight="1">
      <c r="A26" s="9" t="s">
        <v>61</v>
      </c>
      <c r="B26" s="10" t="s">
        <v>33</v>
      </c>
      <c r="C26" s="9">
        <v>4</v>
      </c>
      <c r="D26" s="5">
        <v>112</v>
      </c>
      <c r="E26" s="11">
        <f t="shared" si="0"/>
        <v>0.48214285714285715</v>
      </c>
      <c r="F26" s="12">
        <v>54</v>
      </c>
      <c r="G26" s="5">
        <v>0</v>
      </c>
      <c r="H26" s="12">
        <f t="shared" si="1"/>
        <v>54</v>
      </c>
      <c r="I26" s="5">
        <v>42</v>
      </c>
      <c r="J26" s="5">
        <v>2</v>
      </c>
      <c r="K26" s="5">
        <v>7</v>
      </c>
      <c r="L26" s="5">
        <v>3</v>
      </c>
    </row>
    <row r="27" spans="1:12" ht="15" customHeight="1">
      <c r="A27" s="9" t="s">
        <v>62</v>
      </c>
      <c r="B27" s="10" t="s">
        <v>22</v>
      </c>
      <c r="C27" s="9">
        <v>4</v>
      </c>
      <c r="D27" s="5">
        <v>22</v>
      </c>
      <c r="E27" s="11">
        <f t="shared" si="0"/>
        <v>0.5</v>
      </c>
      <c r="F27" s="12">
        <v>11</v>
      </c>
      <c r="G27" s="5">
        <v>0</v>
      </c>
      <c r="H27" s="12">
        <f t="shared" si="1"/>
        <v>11</v>
      </c>
      <c r="I27" s="5">
        <v>9</v>
      </c>
      <c r="J27" s="5">
        <v>0</v>
      </c>
      <c r="K27" s="5">
        <v>2</v>
      </c>
      <c r="L27" s="5">
        <v>0</v>
      </c>
    </row>
    <row r="28" spans="1:12" ht="15" customHeight="1">
      <c r="A28" s="9" t="s">
        <v>63</v>
      </c>
      <c r="B28" s="10" t="s">
        <v>23</v>
      </c>
      <c r="C28" s="9">
        <v>4</v>
      </c>
      <c r="D28" s="5">
        <v>46</v>
      </c>
      <c r="E28" s="11">
        <f t="shared" si="0"/>
        <v>0.30434782608695654</v>
      </c>
      <c r="F28" s="12">
        <v>14</v>
      </c>
      <c r="G28" s="5">
        <v>0</v>
      </c>
      <c r="H28" s="12">
        <f t="shared" si="1"/>
        <v>14</v>
      </c>
      <c r="I28" s="5">
        <v>12</v>
      </c>
      <c r="J28" s="5">
        <v>1</v>
      </c>
      <c r="K28" s="5">
        <v>1</v>
      </c>
      <c r="L28" s="5">
        <v>0</v>
      </c>
    </row>
    <row r="29" spans="2:12" s="13" customFormat="1" ht="22.5" customHeight="1">
      <c r="B29" s="14" t="s">
        <v>1</v>
      </c>
      <c r="C29" s="17"/>
      <c r="D29" s="15">
        <f>SUM(D5:D28)</f>
        <v>3594</v>
      </c>
      <c r="E29" s="16">
        <f t="shared" si="0"/>
        <v>0.5141903171953256</v>
      </c>
      <c r="F29" s="15">
        <f aca="true" t="shared" si="2" ref="F29:L29">SUM(F5:F28)</f>
        <v>1848</v>
      </c>
      <c r="G29" s="15">
        <f t="shared" si="2"/>
        <v>71</v>
      </c>
      <c r="H29" s="15">
        <f t="shared" si="2"/>
        <v>1777</v>
      </c>
      <c r="I29" s="15">
        <f t="shared" si="2"/>
        <v>1369</v>
      </c>
      <c r="J29" s="15">
        <f t="shared" si="2"/>
        <v>135</v>
      </c>
      <c r="K29" s="15">
        <f t="shared" si="2"/>
        <v>154</v>
      </c>
      <c r="L29" s="15">
        <f t="shared" si="2"/>
        <v>119</v>
      </c>
    </row>
  </sheetData>
  <sheetProtection/>
  <mergeCells count="3">
    <mergeCell ref="A1:L1"/>
    <mergeCell ref="A2:L2"/>
    <mergeCell ref="A3:L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2011-01-30T13:51:50Z</cp:lastPrinted>
  <dcterms:created xsi:type="dcterms:W3CDTF">1998-02-09T12:53:03Z</dcterms:created>
  <dcterms:modified xsi:type="dcterms:W3CDTF">2011-01-31T10:24:05Z</dcterms:modified>
  <cp:category/>
  <cp:version/>
  <cp:contentType/>
  <cp:contentStatus/>
</cp:coreProperties>
</file>