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SKG13_Sprachf\02_01 15a_2022\01_15a Förderungsjahre\2023-2024\06_Berichtslegung Dateien\"/>
    </mc:Choice>
  </mc:AlternateContent>
  <workbookProtection workbookPassword="A15A" lockStructure="1"/>
  <bookViews>
    <workbookView xWindow="7530" yWindow="0" windowWidth="28800" windowHeight="12800" activeTab="5"/>
  </bookViews>
  <sheets>
    <sheet name="Übersicht" sheetId="1" r:id="rId1"/>
    <sheet name="Einrichtung 1" sheetId="2" r:id="rId2"/>
    <sheet name="Einrichtung 2" sheetId="7" r:id="rId3"/>
    <sheet name="Einrichtung 3" sheetId="8" r:id="rId4"/>
    <sheet name="Einrichtung 4" sheetId="9" r:id="rId5"/>
    <sheet name="Einrichtung 5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U49" i="10" l="1"/>
  <c r="GT49" i="10"/>
  <c r="GS49" i="10"/>
  <c r="GQ49" i="10"/>
  <c r="GP49" i="10"/>
  <c r="GO49" i="10"/>
  <c r="GN49" i="10"/>
  <c r="GL49" i="10"/>
  <c r="GE49" i="10"/>
  <c r="GD49" i="10"/>
  <c r="GC49" i="10"/>
  <c r="GA49" i="10"/>
  <c r="FZ49" i="10"/>
  <c r="FY49" i="10"/>
  <c r="FX49" i="10"/>
  <c r="FV49" i="10"/>
  <c r="FU50" i="10" s="1"/>
  <c r="FO49" i="10"/>
  <c r="FN49" i="10"/>
  <c r="FM49" i="10"/>
  <c r="FK49" i="10"/>
  <c r="FJ49" i="10"/>
  <c r="FI49" i="10"/>
  <c r="FH49" i="10"/>
  <c r="FF49" i="10"/>
  <c r="EY49" i="10"/>
  <c r="EX49" i="10"/>
  <c r="EW49" i="10"/>
  <c r="EU49" i="10"/>
  <c r="ET49" i="10"/>
  <c r="ES49" i="10"/>
  <c r="ER49" i="10"/>
  <c r="EP49" i="10"/>
  <c r="EI49" i="10"/>
  <c r="EH49" i="10"/>
  <c r="EG49" i="10"/>
  <c r="EE49" i="10"/>
  <c r="ED49" i="10"/>
  <c r="EC49" i="10"/>
  <c r="EB49" i="10"/>
  <c r="DZ49" i="10"/>
  <c r="DY50" i="10" s="1"/>
  <c r="DS49" i="10"/>
  <c r="DR49" i="10"/>
  <c r="DQ49" i="10"/>
  <c r="DO49" i="10"/>
  <c r="DN49" i="10"/>
  <c r="DM49" i="10"/>
  <c r="DL49" i="10"/>
  <c r="DJ49" i="10"/>
  <c r="DI50" i="10" s="1"/>
  <c r="DC49" i="10"/>
  <c r="DB49" i="10"/>
  <c r="DA49" i="10"/>
  <c r="CY49" i="10"/>
  <c r="CX49" i="10"/>
  <c r="CW49" i="10"/>
  <c r="CV49" i="10"/>
  <c r="CT49" i="10"/>
  <c r="CM49" i="10"/>
  <c r="CL49" i="10"/>
  <c r="CK49" i="10"/>
  <c r="CI49" i="10"/>
  <c r="CH49" i="10"/>
  <c r="CG49" i="10"/>
  <c r="CF49" i="10"/>
  <c r="CD49" i="10"/>
  <c r="CC50" i="10" s="1"/>
  <c r="BW49" i="10"/>
  <c r="BV49" i="10"/>
  <c r="BU49" i="10"/>
  <c r="BS49" i="10"/>
  <c r="BR49" i="10"/>
  <c r="BQ49" i="10"/>
  <c r="BP49" i="10"/>
  <c r="BN49" i="10"/>
  <c r="BG49" i="10"/>
  <c r="BF49" i="10"/>
  <c r="BE49" i="10"/>
  <c r="BC49" i="10"/>
  <c r="BB49" i="10"/>
  <c r="BA49" i="10"/>
  <c r="AZ49" i="10"/>
  <c r="AX49" i="10"/>
  <c r="AW50" i="10" s="1"/>
  <c r="AQ49" i="10"/>
  <c r="AP49" i="10"/>
  <c r="AO49" i="10"/>
  <c r="AM49" i="10"/>
  <c r="AL49" i="10"/>
  <c r="AK49" i="10"/>
  <c r="AJ49" i="10"/>
  <c r="AH49" i="10"/>
  <c r="AA49" i="10"/>
  <c r="Z49" i="10"/>
  <c r="Y49" i="10"/>
  <c r="W49" i="10"/>
  <c r="V49" i="10"/>
  <c r="U49" i="10"/>
  <c r="T49" i="10"/>
  <c r="R49" i="10"/>
  <c r="K49" i="10"/>
  <c r="J49" i="10"/>
  <c r="I49" i="10"/>
  <c r="G49" i="10"/>
  <c r="F49" i="10"/>
  <c r="E49" i="10"/>
  <c r="D49" i="10"/>
  <c r="B49" i="10"/>
  <c r="A50" i="10" s="1"/>
  <c r="FP48" i="10"/>
  <c r="FL48" i="10"/>
  <c r="FG48" i="10"/>
  <c r="EJ48" i="10"/>
  <c r="EF48" i="10"/>
  <c r="EA48" i="10"/>
  <c r="BX48" i="10"/>
  <c r="BT48" i="10"/>
  <c r="BO48" i="10"/>
  <c r="AB48" i="10"/>
  <c r="X48" i="10"/>
  <c r="S48" i="10"/>
  <c r="GY47" i="10"/>
  <c r="GV47" i="10"/>
  <c r="GR47" i="10"/>
  <c r="GM47" i="10"/>
  <c r="GF47" i="10"/>
  <c r="GB47" i="10"/>
  <c r="FW47" i="10"/>
  <c r="FP47" i="10"/>
  <c r="FL47" i="10"/>
  <c r="FS46" i="10" s="1"/>
  <c r="FG47" i="10"/>
  <c r="EJ47" i="10"/>
  <c r="EA47" i="10"/>
  <c r="DT47" i="10"/>
  <c r="DP47" i="10"/>
  <c r="DK47" i="10"/>
  <c r="BX47" i="10"/>
  <c r="BT47" i="10"/>
  <c r="BO47" i="10"/>
  <c r="AR47" i="10"/>
  <c r="AN47" i="10"/>
  <c r="AI47" i="10"/>
  <c r="AB47" i="10"/>
  <c r="X47" i="10"/>
  <c r="AE47" i="10" s="1"/>
  <c r="S47" i="10"/>
  <c r="GF46" i="10"/>
  <c r="GB46" i="10"/>
  <c r="FW46" i="10"/>
  <c r="FP46" i="10"/>
  <c r="FL46" i="10"/>
  <c r="FG46" i="10"/>
  <c r="EJ46" i="10"/>
  <c r="EF46" i="10"/>
  <c r="EA46" i="10"/>
  <c r="DT46" i="10"/>
  <c r="DW46" i="10" s="1"/>
  <c r="DP46" i="10"/>
  <c r="DK46" i="10"/>
  <c r="DD46" i="10"/>
  <c r="CZ46" i="10"/>
  <c r="CU46" i="10"/>
  <c r="CN46" i="10"/>
  <c r="CJ46" i="10"/>
  <c r="CE46" i="10"/>
  <c r="BX46" i="10"/>
  <c r="BT46" i="10"/>
  <c r="CA46" i="10" s="1"/>
  <c r="BO46" i="10"/>
  <c r="BH46" i="10"/>
  <c r="BD46" i="10"/>
  <c r="AY46" i="10"/>
  <c r="AR46" i="10"/>
  <c r="AN46" i="10"/>
  <c r="AI46" i="10"/>
  <c r="L46" i="10"/>
  <c r="H46" i="10"/>
  <c r="C46" i="10"/>
  <c r="GF45" i="10"/>
  <c r="GB45" i="10"/>
  <c r="GI43" i="10" s="1"/>
  <c r="FW45" i="10"/>
  <c r="EZ45" i="10"/>
  <c r="EV45" i="10"/>
  <c r="EQ45" i="10"/>
  <c r="EJ45" i="10"/>
  <c r="EF45" i="10"/>
  <c r="EA45" i="10"/>
  <c r="DD45" i="10"/>
  <c r="CZ45" i="10"/>
  <c r="CU45" i="10"/>
  <c r="CN45" i="10"/>
  <c r="CJ45" i="10"/>
  <c r="CE45" i="10"/>
  <c r="BH45" i="10"/>
  <c r="BD45" i="10"/>
  <c r="AY45" i="10"/>
  <c r="AR45" i="10"/>
  <c r="AN45" i="10"/>
  <c r="AI45" i="10"/>
  <c r="L45" i="10"/>
  <c r="H45" i="10"/>
  <c r="C45" i="10"/>
  <c r="GV44" i="10"/>
  <c r="GR44" i="10"/>
  <c r="GM44" i="10"/>
  <c r="GF44" i="10"/>
  <c r="GB44" i="10"/>
  <c r="FW44" i="10"/>
  <c r="EZ44" i="10"/>
  <c r="EV44" i="10"/>
  <c r="EQ44" i="10"/>
  <c r="EJ44" i="10"/>
  <c r="EM44" i="10" s="1"/>
  <c r="EF44" i="10"/>
  <c r="EA44" i="10"/>
  <c r="DD44" i="10"/>
  <c r="CZ44" i="10"/>
  <c r="CU44" i="10"/>
  <c r="CN44" i="10"/>
  <c r="CJ44" i="10"/>
  <c r="CQ43" i="10" s="1"/>
  <c r="CE44" i="10"/>
  <c r="BH44" i="10"/>
  <c r="BD44" i="10"/>
  <c r="AY44" i="10"/>
  <c r="AU44" i="10"/>
  <c r="AR44" i="10"/>
  <c r="AN44" i="10"/>
  <c r="AI44" i="10"/>
  <c r="AB44" i="10"/>
  <c r="X44" i="10"/>
  <c r="S44" i="10"/>
  <c r="L44" i="10"/>
  <c r="H44" i="10"/>
  <c r="C44" i="10"/>
  <c r="GV43" i="10"/>
  <c r="GR43" i="10"/>
  <c r="GM43" i="10"/>
  <c r="GF43" i="10"/>
  <c r="GB43" i="10"/>
  <c r="FW43" i="10"/>
  <c r="FP43" i="10"/>
  <c r="FL43" i="10"/>
  <c r="FG43" i="10"/>
  <c r="EZ43" i="10"/>
  <c r="EV43" i="10"/>
  <c r="EQ43" i="10"/>
  <c r="DT43" i="10"/>
  <c r="DP43" i="10"/>
  <c r="DK43" i="10"/>
  <c r="DD43" i="10"/>
  <c r="CZ43" i="10"/>
  <c r="CU43" i="10"/>
  <c r="CN43" i="10"/>
  <c r="CJ43" i="10"/>
  <c r="CE43" i="10"/>
  <c r="BX43" i="10"/>
  <c r="BT43" i="10"/>
  <c r="BO43" i="10"/>
  <c r="BH43" i="10"/>
  <c r="AY43" i="10"/>
  <c r="AB43" i="10"/>
  <c r="S43" i="10"/>
  <c r="L43" i="10"/>
  <c r="O42" i="10" s="1"/>
  <c r="H43" i="10"/>
  <c r="C43" i="10"/>
  <c r="GV42" i="10"/>
  <c r="GR42" i="10"/>
  <c r="GM42" i="10"/>
  <c r="FP42" i="10"/>
  <c r="FL42" i="10"/>
  <c r="FG42" i="10"/>
  <c r="EZ42" i="10"/>
  <c r="EV42" i="10"/>
  <c r="EQ42" i="10"/>
  <c r="DT42" i="10"/>
  <c r="DP42" i="10"/>
  <c r="DK42" i="10"/>
  <c r="DD42" i="10"/>
  <c r="DG42" i="10" s="1"/>
  <c r="CZ42" i="10"/>
  <c r="CU42" i="10"/>
  <c r="BX42" i="10"/>
  <c r="BT42" i="10"/>
  <c r="BO42" i="10"/>
  <c r="BH42" i="10"/>
  <c r="BK42" i="10" s="1"/>
  <c r="AY42" i="10"/>
  <c r="AB42" i="10"/>
  <c r="X42" i="10"/>
  <c r="S42" i="10"/>
  <c r="L42" i="10"/>
  <c r="H42" i="10"/>
  <c r="C42" i="10"/>
  <c r="GV41" i="10"/>
  <c r="GR41" i="10"/>
  <c r="GM41" i="10"/>
  <c r="FP41" i="10"/>
  <c r="FL41" i="10"/>
  <c r="FG41" i="10"/>
  <c r="EZ41" i="10"/>
  <c r="EV41" i="10"/>
  <c r="FC41" i="10" s="1"/>
  <c r="EQ41" i="10"/>
  <c r="EJ41" i="10"/>
  <c r="EF41" i="10"/>
  <c r="EA41" i="10"/>
  <c r="DT41" i="10"/>
  <c r="DP41" i="10"/>
  <c r="DK41" i="10"/>
  <c r="BX41" i="10"/>
  <c r="BT41" i="10"/>
  <c r="BO41" i="10"/>
  <c r="AR41" i="10"/>
  <c r="AN41" i="10"/>
  <c r="AI41" i="10"/>
  <c r="AB41" i="10"/>
  <c r="X41" i="10"/>
  <c r="S41" i="10"/>
  <c r="GV40" i="10"/>
  <c r="GR40" i="10"/>
  <c r="GY40" i="10" s="1"/>
  <c r="GM40" i="10"/>
  <c r="GF40" i="10"/>
  <c r="GB40" i="10"/>
  <c r="FW40" i="10"/>
  <c r="FP40" i="10"/>
  <c r="FL40" i="10"/>
  <c r="FG40" i="10"/>
  <c r="EJ40" i="10"/>
  <c r="EF40" i="10"/>
  <c r="EA40" i="10"/>
  <c r="DT40" i="10"/>
  <c r="DP40" i="10"/>
  <c r="DK40" i="10"/>
  <c r="CN40" i="10"/>
  <c r="CJ40" i="10"/>
  <c r="CE40" i="10"/>
  <c r="BX40" i="10"/>
  <c r="BT40" i="10"/>
  <c r="BO40" i="10"/>
  <c r="AR40" i="10"/>
  <c r="AN40" i="10"/>
  <c r="AU37" i="10" s="1"/>
  <c r="AI40" i="10"/>
  <c r="AB40" i="10"/>
  <c r="X40" i="10"/>
  <c r="AE40" i="10" s="1"/>
  <c r="S40" i="10"/>
  <c r="GF39" i="10"/>
  <c r="GB39" i="10"/>
  <c r="FW39" i="10"/>
  <c r="FP39" i="10"/>
  <c r="FL39" i="10"/>
  <c r="FS39" i="10" s="1"/>
  <c r="FG39" i="10"/>
  <c r="EJ39" i="10"/>
  <c r="EF39" i="10"/>
  <c r="EA39" i="10"/>
  <c r="DW39" i="10"/>
  <c r="DT39" i="10"/>
  <c r="DP39" i="10"/>
  <c r="DK39" i="10"/>
  <c r="DD39" i="10"/>
  <c r="CZ39" i="10"/>
  <c r="CU39" i="10"/>
  <c r="CN39" i="10"/>
  <c r="CJ39" i="10"/>
  <c r="CE39" i="10"/>
  <c r="BX39" i="10"/>
  <c r="BT39" i="10"/>
  <c r="CA39" i="10" s="1"/>
  <c r="BO39" i="10"/>
  <c r="BH39" i="10"/>
  <c r="BD39" i="10"/>
  <c r="AY39" i="10"/>
  <c r="AR39" i="10"/>
  <c r="AN39" i="10"/>
  <c r="AI39" i="10"/>
  <c r="L39" i="10"/>
  <c r="H39" i="10"/>
  <c r="C39" i="10"/>
  <c r="GF38" i="10"/>
  <c r="GB38" i="10"/>
  <c r="FW38" i="10"/>
  <c r="EZ38" i="10"/>
  <c r="EV38" i="10"/>
  <c r="EQ38" i="10"/>
  <c r="EJ38" i="10"/>
  <c r="EF38" i="10"/>
  <c r="EA38" i="10"/>
  <c r="DD38" i="10"/>
  <c r="CZ38" i="10"/>
  <c r="CU38" i="10"/>
  <c r="CN38" i="10"/>
  <c r="CJ38" i="10"/>
  <c r="CE38" i="10"/>
  <c r="BH38" i="10"/>
  <c r="BD38" i="10"/>
  <c r="AY38" i="10"/>
  <c r="AR38" i="10"/>
  <c r="AN38" i="10"/>
  <c r="AI38" i="10"/>
  <c r="L38" i="10"/>
  <c r="H38" i="10"/>
  <c r="C38" i="10"/>
  <c r="GV37" i="10"/>
  <c r="GR37" i="10"/>
  <c r="GM37" i="10"/>
  <c r="GF37" i="10"/>
  <c r="GB37" i="10"/>
  <c r="FW37" i="10"/>
  <c r="EZ37" i="10"/>
  <c r="EV37" i="10"/>
  <c r="EQ37" i="10"/>
  <c r="EM37" i="10"/>
  <c r="EJ37" i="10"/>
  <c r="EA37" i="10"/>
  <c r="DD37" i="10"/>
  <c r="CZ37" i="10"/>
  <c r="DG35" i="10" s="1"/>
  <c r="CU37" i="10"/>
  <c r="CN37" i="10"/>
  <c r="CJ37" i="10"/>
  <c r="CE37" i="10"/>
  <c r="BH37" i="10"/>
  <c r="BD37" i="10"/>
  <c r="AY37" i="10"/>
  <c r="AR37" i="10"/>
  <c r="AN37" i="10"/>
  <c r="AI37" i="10"/>
  <c r="AB37" i="10"/>
  <c r="X37" i="10"/>
  <c r="S37" i="10"/>
  <c r="L37" i="10"/>
  <c r="H37" i="10"/>
  <c r="C37" i="10"/>
  <c r="GV36" i="10"/>
  <c r="GR36" i="10"/>
  <c r="GM36" i="10"/>
  <c r="GF36" i="10"/>
  <c r="GB36" i="10"/>
  <c r="GI36" i="10" s="1"/>
  <c r="FW36" i="10"/>
  <c r="FP36" i="10"/>
  <c r="FL36" i="10"/>
  <c r="FG36" i="10"/>
  <c r="EZ36" i="10"/>
  <c r="EV36" i="10"/>
  <c r="EQ36" i="10"/>
  <c r="DT36" i="10"/>
  <c r="DP36" i="10"/>
  <c r="DK36" i="10"/>
  <c r="DD36" i="10"/>
  <c r="CZ36" i="10"/>
  <c r="CU36" i="10"/>
  <c r="CN36" i="10"/>
  <c r="CJ36" i="10"/>
  <c r="CQ36" i="10" s="1"/>
  <c r="CE36" i="10"/>
  <c r="BX36" i="10"/>
  <c r="BT36" i="10"/>
  <c r="BO36" i="10"/>
  <c r="BH36" i="10"/>
  <c r="BK35" i="10" s="1"/>
  <c r="BD36" i="10"/>
  <c r="AY36" i="10"/>
  <c r="AB36" i="10"/>
  <c r="X36" i="10"/>
  <c r="S36" i="10"/>
  <c r="L36" i="10"/>
  <c r="H36" i="10"/>
  <c r="C36" i="10"/>
  <c r="GV35" i="10"/>
  <c r="GR35" i="10"/>
  <c r="GM35" i="10"/>
  <c r="FP35" i="10"/>
  <c r="FL35" i="10"/>
  <c r="FG35" i="10"/>
  <c r="EZ35" i="10"/>
  <c r="EV35" i="10"/>
  <c r="FC34" i="10" s="1"/>
  <c r="EQ35" i="10"/>
  <c r="DT35" i="10"/>
  <c r="DP35" i="10"/>
  <c r="DK35" i="10"/>
  <c r="DD35" i="10"/>
  <c r="CZ35" i="10"/>
  <c r="CU35" i="10"/>
  <c r="BX35" i="10"/>
  <c r="BT35" i="10"/>
  <c r="BO35" i="10"/>
  <c r="BH35" i="10"/>
  <c r="BD35" i="10"/>
  <c r="AY35" i="10"/>
  <c r="AB35" i="10"/>
  <c r="X35" i="10"/>
  <c r="S35" i="10"/>
  <c r="L35" i="10"/>
  <c r="O35" i="10" s="1"/>
  <c r="H35" i="10"/>
  <c r="C35" i="10"/>
  <c r="GV34" i="10"/>
  <c r="GR34" i="10"/>
  <c r="GM34" i="10"/>
  <c r="FP34" i="10"/>
  <c r="FL34" i="10"/>
  <c r="FG34" i="10"/>
  <c r="EZ34" i="10"/>
  <c r="EV34" i="10"/>
  <c r="EQ34" i="10"/>
  <c r="EJ34" i="10"/>
  <c r="EF34" i="10"/>
  <c r="EA34" i="10"/>
  <c r="DT34" i="10"/>
  <c r="DP34" i="10"/>
  <c r="DK34" i="10"/>
  <c r="BX34" i="10"/>
  <c r="BT34" i="10"/>
  <c r="BO34" i="10"/>
  <c r="AR34" i="10"/>
  <c r="AN34" i="10"/>
  <c r="AI34" i="10"/>
  <c r="AB34" i="10"/>
  <c r="X34" i="10"/>
  <c r="S34" i="10"/>
  <c r="GY33" i="10"/>
  <c r="GV33" i="10"/>
  <c r="GR33" i="10"/>
  <c r="GM33" i="10"/>
  <c r="GF33" i="10"/>
  <c r="GB33" i="10"/>
  <c r="FW33" i="10"/>
  <c r="FP33" i="10"/>
  <c r="FL33" i="10"/>
  <c r="FG33" i="10"/>
  <c r="EJ33" i="10"/>
  <c r="EF33" i="10"/>
  <c r="EA33" i="10"/>
  <c r="DT33" i="10"/>
  <c r="DP33" i="10"/>
  <c r="DK33" i="10"/>
  <c r="CN33" i="10"/>
  <c r="CJ33" i="10"/>
  <c r="CE33" i="10"/>
  <c r="BX33" i="10"/>
  <c r="BT33" i="10"/>
  <c r="BO33" i="10"/>
  <c r="AR33" i="10"/>
  <c r="AN33" i="10"/>
  <c r="AI33" i="10"/>
  <c r="AB33" i="10"/>
  <c r="X33" i="10"/>
  <c r="AE33" i="10" s="1"/>
  <c r="S33" i="10"/>
  <c r="GF32" i="10"/>
  <c r="FW32" i="10"/>
  <c r="FP32" i="10"/>
  <c r="FS32" i="10" s="1"/>
  <c r="FL32" i="10"/>
  <c r="FG32" i="10"/>
  <c r="EJ32" i="10"/>
  <c r="EF32" i="10"/>
  <c r="EA32" i="10"/>
  <c r="DT32" i="10"/>
  <c r="DP32" i="10"/>
  <c r="DW32" i="10" s="1"/>
  <c r="DK32" i="10"/>
  <c r="DD32" i="10"/>
  <c r="CZ32" i="10"/>
  <c r="CU32" i="10"/>
  <c r="CN32" i="10"/>
  <c r="CJ32" i="10"/>
  <c r="CE32" i="10"/>
  <c r="CA32" i="10"/>
  <c r="BX32" i="10"/>
  <c r="BT32" i="10"/>
  <c r="BO32" i="10"/>
  <c r="BH32" i="10"/>
  <c r="BD32" i="10"/>
  <c r="AY32" i="10"/>
  <c r="AR32" i="10"/>
  <c r="AN32" i="10"/>
  <c r="AI32" i="10"/>
  <c r="L32" i="10"/>
  <c r="H32" i="10"/>
  <c r="C32" i="10"/>
  <c r="GF31" i="10"/>
  <c r="GB31" i="10"/>
  <c r="FW31" i="10"/>
  <c r="EZ31" i="10"/>
  <c r="EV31" i="10"/>
  <c r="EQ31" i="10"/>
  <c r="EJ31" i="10"/>
  <c r="EF31" i="10"/>
  <c r="EA31" i="10"/>
  <c r="DD31" i="10"/>
  <c r="CZ31" i="10"/>
  <c r="CU31" i="10"/>
  <c r="CN31" i="10"/>
  <c r="CJ31" i="10"/>
  <c r="CE31" i="10"/>
  <c r="BH31" i="10"/>
  <c r="BD31" i="10"/>
  <c r="AY31" i="10"/>
  <c r="AR31" i="10"/>
  <c r="AN31" i="10"/>
  <c r="AU30" i="10" s="1"/>
  <c r="AI31" i="10"/>
  <c r="L31" i="10"/>
  <c r="H31" i="10"/>
  <c r="C31" i="10"/>
  <c r="GV30" i="10"/>
  <c r="GR30" i="10"/>
  <c r="GM30" i="10"/>
  <c r="GF30" i="10"/>
  <c r="GB30" i="10"/>
  <c r="FW30" i="10"/>
  <c r="EZ30" i="10"/>
  <c r="EV30" i="10"/>
  <c r="EQ30" i="10"/>
  <c r="EJ30" i="10"/>
  <c r="EF30" i="10"/>
  <c r="EM30" i="10" s="1"/>
  <c r="EA30" i="10"/>
  <c r="DD30" i="10"/>
  <c r="CZ30" i="10"/>
  <c r="CU30" i="10"/>
  <c r="CN30" i="10"/>
  <c r="CJ30" i="10"/>
  <c r="CE30" i="10"/>
  <c r="BH30" i="10"/>
  <c r="BD30" i="10"/>
  <c r="AY30" i="10"/>
  <c r="AR30" i="10"/>
  <c r="AN30" i="10"/>
  <c r="AI30" i="10"/>
  <c r="AB30" i="10"/>
  <c r="X30" i="10"/>
  <c r="S30" i="10"/>
  <c r="L30" i="10"/>
  <c r="H30" i="10"/>
  <c r="C30" i="10"/>
  <c r="GV29" i="10"/>
  <c r="GR29" i="10"/>
  <c r="GM29" i="10"/>
  <c r="GI29" i="10"/>
  <c r="GF29" i="10"/>
  <c r="GB29" i="10"/>
  <c r="FW29" i="10"/>
  <c r="FP29" i="10"/>
  <c r="FL29" i="10"/>
  <c r="FG29" i="10"/>
  <c r="EZ29" i="10"/>
  <c r="EV29" i="10"/>
  <c r="FC27" i="10" s="1"/>
  <c r="EQ29" i="10"/>
  <c r="DT29" i="10"/>
  <c r="DP29" i="10"/>
  <c r="DK29" i="10"/>
  <c r="DD29" i="10"/>
  <c r="CZ29" i="10"/>
  <c r="CU29" i="10"/>
  <c r="CQ29" i="10"/>
  <c r="CN29" i="10"/>
  <c r="CJ29" i="10"/>
  <c r="CE29" i="10"/>
  <c r="BX29" i="10"/>
  <c r="BT29" i="10"/>
  <c r="BO29" i="10"/>
  <c r="BH29" i="10"/>
  <c r="BD29" i="10"/>
  <c r="BK28" i="10" s="1"/>
  <c r="AY29" i="10"/>
  <c r="AB29" i="10"/>
  <c r="X29" i="10"/>
  <c r="S29" i="10"/>
  <c r="L29" i="10"/>
  <c r="H29" i="10"/>
  <c r="C29" i="10"/>
  <c r="GV28" i="10"/>
  <c r="GR28" i="10"/>
  <c r="GM28" i="10"/>
  <c r="FP28" i="10"/>
  <c r="FL28" i="10"/>
  <c r="FG28" i="10"/>
  <c r="EZ28" i="10"/>
  <c r="EV28" i="10"/>
  <c r="EQ28" i="10"/>
  <c r="DT28" i="10"/>
  <c r="DP28" i="10"/>
  <c r="DK28" i="10"/>
  <c r="DG28" i="10"/>
  <c r="DD28" i="10"/>
  <c r="CZ28" i="10"/>
  <c r="CU28" i="10"/>
  <c r="BX28" i="10"/>
  <c r="BT28" i="10"/>
  <c r="BO28" i="10"/>
  <c r="BH28" i="10"/>
  <c r="BD28" i="10"/>
  <c r="AY28" i="10"/>
  <c r="AB28" i="10"/>
  <c r="X28" i="10"/>
  <c r="S28" i="10"/>
  <c r="L28" i="10"/>
  <c r="H28" i="10"/>
  <c r="O28" i="10" s="1"/>
  <c r="C28" i="10"/>
  <c r="GV27" i="10"/>
  <c r="GR27" i="10"/>
  <c r="GM27" i="10"/>
  <c r="FP27" i="10"/>
  <c r="FL27" i="10"/>
  <c r="FG27" i="10"/>
  <c r="EZ27" i="10"/>
  <c r="EV27" i="10"/>
  <c r="EQ27" i="10"/>
  <c r="EJ27" i="10"/>
  <c r="EM23" i="10" s="1"/>
  <c r="EF27" i="10"/>
  <c r="EA27" i="10"/>
  <c r="DT27" i="10"/>
  <c r="DP27" i="10"/>
  <c r="DK27" i="10"/>
  <c r="BX27" i="10"/>
  <c r="BT27" i="10"/>
  <c r="BO27" i="10"/>
  <c r="AR27" i="10"/>
  <c r="AN27" i="10"/>
  <c r="AI27" i="10"/>
  <c r="AB27" i="10"/>
  <c r="X27" i="10"/>
  <c r="S27" i="10"/>
  <c r="GV26" i="10"/>
  <c r="GY26" i="10" s="1"/>
  <c r="GR26" i="10"/>
  <c r="GM26" i="10"/>
  <c r="GF26" i="10"/>
  <c r="GB26" i="10"/>
  <c r="FW26" i="10"/>
  <c r="FP26" i="10"/>
  <c r="FL26" i="10"/>
  <c r="FG26" i="10"/>
  <c r="EJ26" i="10"/>
  <c r="EA26" i="10"/>
  <c r="DT26" i="10"/>
  <c r="DP26" i="10"/>
  <c r="DW25" i="10" s="1"/>
  <c r="DK26" i="10"/>
  <c r="CN26" i="10"/>
  <c r="CJ26" i="10"/>
  <c r="CE26" i="10"/>
  <c r="BX26" i="10"/>
  <c r="BT26" i="10"/>
  <c r="BO26" i="10"/>
  <c r="AR26" i="10"/>
  <c r="AN26" i="10"/>
  <c r="AI26" i="10"/>
  <c r="AB26" i="10"/>
  <c r="AE26" i="10" s="1"/>
  <c r="X26" i="10"/>
  <c r="S26" i="10"/>
  <c r="GF25" i="10"/>
  <c r="GB25" i="10"/>
  <c r="FW25" i="10"/>
  <c r="FP25" i="10"/>
  <c r="FL25" i="10"/>
  <c r="FS25" i="10" s="1"/>
  <c r="FG25" i="10"/>
  <c r="EJ25" i="10"/>
  <c r="EF25" i="10"/>
  <c r="EA25" i="10"/>
  <c r="DT25" i="10"/>
  <c r="DP25" i="10"/>
  <c r="DK25" i="10"/>
  <c r="DD25" i="10"/>
  <c r="CZ25" i="10"/>
  <c r="CU25" i="10"/>
  <c r="CN25" i="10"/>
  <c r="CJ25" i="10"/>
  <c r="CE25" i="10"/>
  <c r="BX25" i="10"/>
  <c r="CA25" i="10" s="1"/>
  <c r="BT25" i="10"/>
  <c r="BO25" i="10"/>
  <c r="BH25" i="10"/>
  <c r="AY25" i="10"/>
  <c r="AR25" i="10"/>
  <c r="AN25" i="10"/>
  <c r="AI25" i="10"/>
  <c r="L25" i="10"/>
  <c r="H25" i="10"/>
  <c r="C25" i="10"/>
  <c r="GF24" i="10"/>
  <c r="GB24" i="10"/>
  <c r="FW24" i="10"/>
  <c r="EZ24" i="10"/>
  <c r="EV24" i="10"/>
  <c r="EQ24" i="10"/>
  <c r="EJ24" i="10"/>
  <c r="EF24" i="10"/>
  <c r="EA24" i="10"/>
  <c r="DD24" i="10"/>
  <c r="CZ24" i="10"/>
  <c r="CU24" i="10"/>
  <c r="CN24" i="10"/>
  <c r="CJ24" i="10"/>
  <c r="CE24" i="10"/>
  <c r="BH24" i="10"/>
  <c r="BD24" i="10"/>
  <c r="AY24" i="10"/>
  <c r="AR24" i="10"/>
  <c r="AN24" i="10"/>
  <c r="AI24" i="10"/>
  <c r="L24" i="10"/>
  <c r="H24" i="10"/>
  <c r="C24" i="10"/>
  <c r="GV23" i="10"/>
  <c r="GR23" i="10"/>
  <c r="GM23" i="10"/>
  <c r="GF23" i="10"/>
  <c r="GB23" i="10"/>
  <c r="FW23" i="10"/>
  <c r="EZ23" i="10"/>
  <c r="EV23" i="10"/>
  <c r="EQ23" i="10"/>
  <c r="EJ23" i="10"/>
  <c r="EF23" i="10"/>
  <c r="EA23" i="10"/>
  <c r="DD23" i="10"/>
  <c r="CZ23" i="10"/>
  <c r="CU23" i="10"/>
  <c r="CN23" i="10"/>
  <c r="CJ23" i="10"/>
  <c r="CE23" i="10"/>
  <c r="BH23" i="10"/>
  <c r="BD23" i="10"/>
  <c r="AY23" i="10"/>
  <c r="AR23" i="10"/>
  <c r="AN23" i="10"/>
  <c r="AU23" i="10" s="1"/>
  <c r="AI23" i="10"/>
  <c r="AB23" i="10"/>
  <c r="X23" i="10"/>
  <c r="S23" i="10"/>
  <c r="L23" i="10"/>
  <c r="H23" i="10"/>
  <c r="C23" i="10"/>
  <c r="GV22" i="10"/>
  <c r="GR22" i="10"/>
  <c r="GM22" i="10"/>
  <c r="GF22" i="10"/>
  <c r="GB22" i="10"/>
  <c r="GI22" i="10" s="1"/>
  <c r="FW22" i="10"/>
  <c r="FP22" i="10"/>
  <c r="FL22" i="10"/>
  <c r="FG22" i="10"/>
  <c r="EZ22" i="10"/>
  <c r="EV22" i="10"/>
  <c r="EQ22" i="10"/>
  <c r="DT22" i="10"/>
  <c r="DP22" i="10"/>
  <c r="DK22" i="10"/>
  <c r="DD22" i="10"/>
  <c r="CZ22" i="10"/>
  <c r="CU22" i="10"/>
  <c r="CN22" i="10"/>
  <c r="CJ22" i="10"/>
  <c r="CQ22" i="10" s="1"/>
  <c r="CE22" i="10"/>
  <c r="BX22" i="10"/>
  <c r="BT22" i="10"/>
  <c r="BO22" i="10"/>
  <c r="BH22" i="10"/>
  <c r="BD22" i="10"/>
  <c r="AY22" i="10"/>
  <c r="AB22" i="10"/>
  <c r="X22" i="10"/>
  <c r="S22" i="10"/>
  <c r="L22" i="10"/>
  <c r="H22" i="10"/>
  <c r="C22" i="10"/>
  <c r="GV21" i="10"/>
  <c r="GR21" i="10"/>
  <c r="GM21" i="10"/>
  <c r="FP21" i="10"/>
  <c r="FL21" i="10"/>
  <c r="FG21" i="10"/>
  <c r="EZ21" i="10"/>
  <c r="EV21" i="10"/>
  <c r="EQ21" i="10"/>
  <c r="DT21" i="10"/>
  <c r="DP21" i="10"/>
  <c r="DK21" i="10"/>
  <c r="DD21" i="10"/>
  <c r="CZ21" i="10"/>
  <c r="DG21" i="10" s="1"/>
  <c r="CU21" i="10"/>
  <c r="BX21" i="10"/>
  <c r="BT21" i="10"/>
  <c r="BO21" i="10"/>
  <c r="BH21" i="10"/>
  <c r="BD21" i="10"/>
  <c r="BK21" i="10" s="1"/>
  <c r="AY21" i="10"/>
  <c r="AB21" i="10"/>
  <c r="X21" i="10"/>
  <c r="S21" i="10"/>
  <c r="O21" i="10"/>
  <c r="L21" i="10"/>
  <c r="H21" i="10"/>
  <c r="C21" i="10"/>
  <c r="GV20" i="10"/>
  <c r="GR20" i="10"/>
  <c r="GM20" i="10"/>
  <c r="FP20" i="10"/>
  <c r="FL20" i="10"/>
  <c r="FG20" i="10"/>
  <c r="EZ20" i="10"/>
  <c r="EZ49" i="10" s="1"/>
  <c r="EV20" i="10"/>
  <c r="FC20" i="10" s="1"/>
  <c r="EQ20" i="10"/>
  <c r="EQ49" i="10" s="1"/>
  <c r="EJ20" i="10"/>
  <c r="EF20" i="10"/>
  <c r="EA20" i="10"/>
  <c r="DT20" i="10"/>
  <c r="DP20" i="10"/>
  <c r="DK20" i="10"/>
  <c r="BX20" i="10"/>
  <c r="BT20" i="10"/>
  <c r="BO20" i="10"/>
  <c r="AR20" i="10"/>
  <c r="AN20" i="10"/>
  <c r="AI20" i="10"/>
  <c r="AB20" i="10"/>
  <c r="X20" i="10"/>
  <c r="S20" i="10"/>
  <c r="GV19" i="10"/>
  <c r="GV49" i="10" s="1"/>
  <c r="GR19" i="10"/>
  <c r="GY19" i="10" s="1"/>
  <c r="GM19" i="10"/>
  <c r="GM49" i="10" s="1"/>
  <c r="GK50" i="10" s="1"/>
  <c r="GF19" i="10"/>
  <c r="GB19" i="10"/>
  <c r="FW19" i="10"/>
  <c r="FP19" i="10"/>
  <c r="FL19" i="10"/>
  <c r="FG19" i="10"/>
  <c r="FG49" i="10" s="1"/>
  <c r="FE50" i="10" s="1"/>
  <c r="EJ19" i="10"/>
  <c r="EF19" i="10"/>
  <c r="EF49" i="10" s="1"/>
  <c r="EA19" i="10"/>
  <c r="DT19" i="10"/>
  <c r="DP19" i="10"/>
  <c r="DW18" i="10" s="1"/>
  <c r="DK19" i="10"/>
  <c r="CN19" i="10"/>
  <c r="CJ19" i="10"/>
  <c r="CE19" i="10"/>
  <c r="BX19" i="10"/>
  <c r="BT19" i="10"/>
  <c r="BT49" i="10" s="1"/>
  <c r="BO19" i="10"/>
  <c r="AR19" i="10"/>
  <c r="AN19" i="10"/>
  <c r="AN49" i="10" s="1"/>
  <c r="AI19" i="10"/>
  <c r="AI49" i="10" s="1"/>
  <c r="AG50" i="10" s="1"/>
  <c r="AB19" i="10"/>
  <c r="AB49" i="10" s="1"/>
  <c r="X19" i="10"/>
  <c r="AE19" i="10" s="1"/>
  <c r="S19" i="10"/>
  <c r="S49" i="10" s="1"/>
  <c r="GF18" i="10"/>
  <c r="GF49" i="10" s="1"/>
  <c r="GB18" i="10"/>
  <c r="GB49" i="10" s="1"/>
  <c r="FW18" i="10"/>
  <c r="FW49" i="10" s="1"/>
  <c r="FP18" i="10"/>
  <c r="FP49" i="10" s="1"/>
  <c r="FL18" i="10"/>
  <c r="FS18" i="10" s="1"/>
  <c r="FG18" i="10"/>
  <c r="EJ18" i="10"/>
  <c r="EJ49" i="10" s="1"/>
  <c r="EA18" i="10"/>
  <c r="EA49" i="10" s="1"/>
  <c r="DT18" i="10"/>
  <c r="DT49" i="10" s="1"/>
  <c r="DK18" i="10"/>
  <c r="DK49" i="10" s="1"/>
  <c r="DG18" i="10"/>
  <c r="DD18" i="10"/>
  <c r="DD49" i="10" s="1"/>
  <c r="CZ18" i="10"/>
  <c r="CZ49" i="10" s="1"/>
  <c r="CU18" i="10"/>
  <c r="CU49" i="10" s="1"/>
  <c r="CS50" i="10" s="1"/>
  <c r="CQ18" i="10"/>
  <c r="CN18" i="10"/>
  <c r="CN49" i="10" s="1"/>
  <c r="CJ18" i="10"/>
  <c r="CJ49" i="10" s="1"/>
  <c r="CE18" i="10"/>
  <c r="CE49" i="10" s="1"/>
  <c r="CA18" i="10"/>
  <c r="BX18" i="10"/>
  <c r="BX49" i="10" s="1"/>
  <c r="BO18" i="10"/>
  <c r="BO49" i="10" s="1"/>
  <c r="BM50" i="10" s="1"/>
  <c r="BH18" i="10"/>
  <c r="BK18" i="10" s="1"/>
  <c r="BD18" i="10"/>
  <c r="BD49" i="10" s="1"/>
  <c r="AY18" i="10"/>
  <c r="AY49" i="10" s="1"/>
  <c r="AR18" i="10"/>
  <c r="AR49" i="10" s="1"/>
  <c r="AI18" i="10"/>
  <c r="L18" i="10"/>
  <c r="L49" i="10" s="1"/>
  <c r="H18" i="10"/>
  <c r="H49" i="10" s="1"/>
  <c r="C18" i="10"/>
  <c r="C49" i="10" s="1"/>
  <c r="GU49" i="9"/>
  <c r="GT49" i="9"/>
  <c r="GS49" i="9"/>
  <c r="GQ49" i="9"/>
  <c r="GP49" i="9"/>
  <c r="GO49" i="9"/>
  <c r="GN49" i="9"/>
  <c r="GW50" i="9" s="1"/>
  <c r="GL49" i="9"/>
  <c r="GK50" i="9" s="1"/>
  <c r="GE49" i="9"/>
  <c r="GD49" i="9"/>
  <c r="GC49" i="9"/>
  <c r="GA49" i="9"/>
  <c r="FZ49" i="9"/>
  <c r="FY49" i="9"/>
  <c r="FX49" i="9"/>
  <c r="FV49" i="9"/>
  <c r="FU50" i="9" s="1"/>
  <c r="FO49" i="9"/>
  <c r="FN49" i="9"/>
  <c r="FM49" i="9"/>
  <c r="FK49" i="9"/>
  <c r="FJ49" i="9"/>
  <c r="FI49" i="9"/>
  <c r="FH49" i="9"/>
  <c r="FF49" i="9"/>
  <c r="EY49" i="9"/>
  <c r="EX49" i="9"/>
  <c r="EW49" i="9"/>
  <c r="EU49" i="9"/>
  <c r="ET49" i="9"/>
  <c r="ES49" i="9"/>
  <c r="ER49" i="9"/>
  <c r="EP49" i="9"/>
  <c r="EO50" i="9" s="1"/>
  <c r="EI49" i="9"/>
  <c r="EH49" i="9"/>
  <c r="EG49" i="9"/>
  <c r="EE49" i="9"/>
  <c r="ED49" i="9"/>
  <c r="EC49" i="9"/>
  <c r="EB49" i="9"/>
  <c r="EK50" i="9" s="1"/>
  <c r="DZ49" i="9"/>
  <c r="DY50" i="9" s="1"/>
  <c r="DS49" i="9"/>
  <c r="DR49" i="9"/>
  <c r="DQ49" i="9"/>
  <c r="DO49" i="9"/>
  <c r="DN49" i="9"/>
  <c r="DM49" i="9"/>
  <c r="DL49" i="9"/>
  <c r="DJ49" i="9"/>
  <c r="DC49" i="9"/>
  <c r="DB49" i="9"/>
  <c r="DA49" i="9"/>
  <c r="CY49" i="9"/>
  <c r="CX49" i="9"/>
  <c r="CW49" i="9"/>
  <c r="CV49" i="9"/>
  <c r="DE50" i="9" s="1"/>
  <c r="CT49" i="9"/>
  <c r="CM49" i="9"/>
  <c r="CL49" i="9"/>
  <c r="CK49" i="9"/>
  <c r="CI49" i="9"/>
  <c r="CH49" i="9"/>
  <c r="CG49" i="9"/>
  <c r="CF49" i="9"/>
  <c r="CD49" i="9"/>
  <c r="CC50" i="9" s="1"/>
  <c r="BW49" i="9"/>
  <c r="BV49" i="9"/>
  <c r="BU49" i="9"/>
  <c r="BS49" i="9"/>
  <c r="BR49" i="9"/>
  <c r="BQ49" i="9"/>
  <c r="BP49" i="9"/>
  <c r="BY50" i="9" s="1"/>
  <c r="BN49" i="9"/>
  <c r="BM50" i="9" s="1"/>
  <c r="BG49" i="9"/>
  <c r="BF49" i="9"/>
  <c r="BE49" i="9"/>
  <c r="BC49" i="9"/>
  <c r="BB49" i="9"/>
  <c r="BA49" i="9"/>
  <c r="AZ49" i="9"/>
  <c r="AX49" i="9"/>
  <c r="AW50" i="9" s="1"/>
  <c r="AQ49" i="9"/>
  <c r="AP49" i="9"/>
  <c r="AO49" i="9"/>
  <c r="AM49" i="9"/>
  <c r="AL49" i="9"/>
  <c r="AK49" i="9"/>
  <c r="AJ49" i="9"/>
  <c r="AS50" i="9" s="1"/>
  <c r="AH49" i="9"/>
  <c r="AA49" i="9"/>
  <c r="Z49" i="9"/>
  <c r="Y49" i="9"/>
  <c r="W49" i="9"/>
  <c r="V49" i="9"/>
  <c r="U49" i="9"/>
  <c r="T49" i="9"/>
  <c r="R49" i="9"/>
  <c r="Q50" i="9" s="1"/>
  <c r="K49" i="9"/>
  <c r="J49" i="9"/>
  <c r="I49" i="9"/>
  <c r="G49" i="9"/>
  <c r="F49" i="9"/>
  <c r="E49" i="9"/>
  <c r="D49" i="9"/>
  <c r="M50" i="9" s="1"/>
  <c r="B49" i="9"/>
  <c r="A50" i="9" s="1"/>
  <c r="FP48" i="9"/>
  <c r="FL48" i="9"/>
  <c r="FG48" i="9"/>
  <c r="EJ48" i="9"/>
  <c r="EF48" i="9"/>
  <c r="EA48" i="9"/>
  <c r="BX48" i="9"/>
  <c r="BT48" i="9"/>
  <c r="BO48" i="9"/>
  <c r="AB48" i="9"/>
  <c r="X48" i="9"/>
  <c r="S48" i="9"/>
  <c r="GY47" i="9"/>
  <c r="GV47" i="9"/>
  <c r="GR47" i="9"/>
  <c r="GM47" i="9"/>
  <c r="GF47" i="9"/>
  <c r="GB47" i="9"/>
  <c r="FW47" i="9"/>
  <c r="FP47" i="9"/>
  <c r="FL47" i="9"/>
  <c r="FG47" i="9"/>
  <c r="EJ47" i="9"/>
  <c r="EA47" i="9"/>
  <c r="DT47" i="9"/>
  <c r="DP47" i="9"/>
  <c r="DK47" i="9"/>
  <c r="BX47" i="9"/>
  <c r="BT47" i="9"/>
  <c r="BO47" i="9"/>
  <c r="AR47" i="9"/>
  <c r="AN47" i="9"/>
  <c r="AI47" i="9"/>
  <c r="AB47" i="9"/>
  <c r="AE47" i="9" s="1"/>
  <c r="X47" i="9"/>
  <c r="S47" i="9"/>
  <c r="GF46" i="9"/>
  <c r="GB46" i="9"/>
  <c r="FW46" i="9"/>
  <c r="FP46" i="9"/>
  <c r="FL46" i="9"/>
  <c r="FS46" i="9" s="1"/>
  <c r="FG46" i="9"/>
  <c r="EJ46" i="9"/>
  <c r="EF46" i="9"/>
  <c r="EA46" i="9"/>
  <c r="DT46" i="9"/>
  <c r="DP46" i="9"/>
  <c r="DW46" i="9" s="1"/>
  <c r="DK46" i="9"/>
  <c r="DD46" i="9"/>
  <c r="CZ46" i="9"/>
  <c r="CU46" i="9"/>
  <c r="CN46" i="9"/>
  <c r="CJ46" i="9"/>
  <c r="CE46" i="9"/>
  <c r="BX46" i="9"/>
  <c r="BT46" i="9"/>
  <c r="CA46" i="9" s="1"/>
  <c r="BO46" i="9"/>
  <c r="BH46" i="9"/>
  <c r="BD46" i="9"/>
  <c r="AY46" i="9"/>
  <c r="AR46" i="9"/>
  <c r="AN46" i="9"/>
  <c r="AI46" i="9"/>
  <c r="L46" i="9"/>
  <c r="H46" i="9"/>
  <c r="C46" i="9"/>
  <c r="GF45" i="9"/>
  <c r="GB45" i="9"/>
  <c r="FW45" i="9"/>
  <c r="EZ45" i="9"/>
  <c r="EV45" i="9"/>
  <c r="EQ45" i="9"/>
  <c r="EJ45" i="9"/>
  <c r="EF45" i="9"/>
  <c r="EA45" i="9"/>
  <c r="DD45" i="9"/>
  <c r="CZ45" i="9"/>
  <c r="CU45" i="9"/>
  <c r="CN45" i="9"/>
  <c r="CJ45" i="9"/>
  <c r="CE45" i="9"/>
  <c r="BH45" i="9"/>
  <c r="BD45" i="9"/>
  <c r="AY45" i="9"/>
  <c r="AR45" i="9"/>
  <c r="AN45" i="9"/>
  <c r="AI45" i="9"/>
  <c r="L45" i="9"/>
  <c r="H45" i="9"/>
  <c r="C45" i="9"/>
  <c r="GV44" i="9"/>
  <c r="GR44" i="9"/>
  <c r="GM44" i="9"/>
  <c r="GF44" i="9"/>
  <c r="GB44" i="9"/>
  <c r="FW44" i="9"/>
  <c r="EZ44" i="9"/>
  <c r="EV44" i="9"/>
  <c r="EQ44" i="9"/>
  <c r="EJ44" i="9"/>
  <c r="EF44" i="9"/>
  <c r="EM44" i="9" s="1"/>
  <c r="EA44" i="9"/>
  <c r="DD44" i="9"/>
  <c r="CZ44" i="9"/>
  <c r="CU44" i="9"/>
  <c r="CN44" i="9"/>
  <c r="CJ44" i="9"/>
  <c r="CE44" i="9"/>
  <c r="BH44" i="9"/>
  <c r="BD44" i="9"/>
  <c r="AY44" i="9"/>
  <c r="AU44" i="9"/>
  <c r="AR44" i="9"/>
  <c r="AN44" i="9"/>
  <c r="AI44" i="9"/>
  <c r="AB44" i="9"/>
  <c r="X44" i="9"/>
  <c r="S44" i="9"/>
  <c r="L44" i="9"/>
  <c r="H44" i="9"/>
  <c r="C44" i="9"/>
  <c r="GV43" i="9"/>
  <c r="GR43" i="9"/>
  <c r="GM43" i="9"/>
  <c r="GF43" i="9"/>
  <c r="GI43" i="9" s="1"/>
  <c r="GB43" i="9"/>
  <c r="FW43" i="9"/>
  <c r="FP43" i="9"/>
  <c r="FL43" i="9"/>
  <c r="FG43" i="9"/>
  <c r="EZ43" i="9"/>
  <c r="EV43" i="9"/>
  <c r="EQ43" i="9"/>
  <c r="DT43" i="9"/>
  <c r="DP43" i="9"/>
  <c r="DK43" i="9"/>
  <c r="DD43" i="9"/>
  <c r="CZ43" i="9"/>
  <c r="CU43" i="9"/>
  <c r="CN43" i="9"/>
  <c r="CJ43" i="9"/>
  <c r="CQ43" i="9" s="1"/>
  <c r="CE43" i="9"/>
  <c r="BX43" i="9"/>
  <c r="BT43" i="9"/>
  <c r="BO43" i="9"/>
  <c r="BH43" i="9"/>
  <c r="AY43" i="9"/>
  <c r="AB43" i="9"/>
  <c r="S43" i="9"/>
  <c r="L43" i="9"/>
  <c r="H43" i="9"/>
  <c r="C43" i="9"/>
  <c r="GV42" i="9"/>
  <c r="GR42" i="9"/>
  <c r="GM42" i="9"/>
  <c r="FP42" i="9"/>
  <c r="FL42" i="9"/>
  <c r="FG42" i="9"/>
  <c r="EZ42" i="9"/>
  <c r="EV42" i="9"/>
  <c r="EQ42" i="9"/>
  <c r="DT42" i="9"/>
  <c r="DP42" i="9"/>
  <c r="DK42" i="9"/>
  <c r="DD42" i="9"/>
  <c r="CZ42" i="9"/>
  <c r="DG42" i="9" s="1"/>
  <c r="CU42" i="9"/>
  <c r="BX42" i="9"/>
  <c r="BT42" i="9"/>
  <c r="BO42" i="9"/>
  <c r="BK42" i="9"/>
  <c r="BH42" i="9"/>
  <c r="AY42" i="9"/>
  <c r="AB42" i="9"/>
  <c r="X42" i="9"/>
  <c r="S42" i="9"/>
  <c r="L42" i="9"/>
  <c r="H42" i="9"/>
  <c r="O42" i="9" s="1"/>
  <c r="C42" i="9"/>
  <c r="GV41" i="9"/>
  <c r="GR41" i="9"/>
  <c r="GM41" i="9"/>
  <c r="FP41" i="9"/>
  <c r="FL41" i="9"/>
  <c r="FG41" i="9"/>
  <c r="EZ41" i="9"/>
  <c r="EV41" i="9"/>
  <c r="FC41" i="9" s="1"/>
  <c r="EQ41" i="9"/>
  <c r="EJ41" i="9"/>
  <c r="EF41" i="9"/>
  <c r="EA41" i="9"/>
  <c r="DT41" i="9"/>
  <c r="DP41" i="9"/>
  <c r="DK41" i="9"/>
  <c r="BX41" i="9"/>
  <c r="CA39" i="9" s="1"/>
  <c r="BT41" i="9"/>
  <c r="BO41" i="9"/>
  <c r="AR41" i="9"/>
  <c r="AN41" i="9"/>
  <c r="AI41" i="9"/>
  <c r="AB41" i="9"/>
  <c r="X41" i="9"/>
  <c r="S41" i="9"/>
  <c r="GV40" i="9"/>
  <c r="GY40" i="9" s="1"/>
  <c r="GR40" i="9"/>
  <c r="GM40" i="9"/>
  <c r="GF40" i="9"/>
  <c r="GB40" i="9"/>
  <c r="FW40" i="9"/>
  <c r="FP40" i="9"/>
  <c r="FL40" i="9"/>
  <c r="FG40" i="9"/>
  <c r="EJ40" i="9"/>
  <c r="EF40" i="9"/>
  <c r="EA40" i="9"/>
  <c r="DT40" i="9"/>
  <c r="DP40" i="9"/>
  <c r="DK40" i="9"/>
  <c r="CN40" i="9"/>
  <c r="CJ40" i="9"/>
  <c r="CE40" i="9"/>
  <c r="BX40" i="9"/>
  <c r="BT40" i="9"/>
  <c r="BO40" i="9"/>
  <c r="AR40" i="9"/>
  <c r="AN40" i="9"/>
  <c r="AI40" i="9"/>
  <c r="AE40" i="9"/>
  <c r="AB40" i="9"/>
  <c r="X40" i="9"/>
  <c r="S40" i="9"/>
  <c r="GF39" i="9"/>
  <c r="GB39" i="9"/>
  <c r="FW39" i="9"/>
  <c r="FP39" i="9"/>
  <c r="FS39" i="9" s="1"/>
  <c r="FL39" i="9"/>
  <c r="FG39" i="9"/>
  <c r="EJ39" i="9"/>
  <c r="EF39" i="9"/>
  <c r="EA39" i="9"/>
  <c r="DW39" i="9"/>
  <c r="DT39" i="9"/>
  <c r="DP39" i="9"/>
  <c r="DK39" i="9"/>
  <c r="DD39" i="9"/>
  <c r="CZ39" i="9"/>
  <c r="CU39" i="9"/>
  <c r="CN39" i="9"/>
  <c r="CJ39" i="9"/>
  <c r="CE39" i="9"/>
  <c r="BX39" i="9"/>
  <c r="BT39" i="9"/>
  <c r="BO39" i="9"/>
  <c r="BH39" i="9"/>
  <c r="BD39" i="9"/>
  <c r="AY39" i="9"/>
  <c r="AR39" i="9"/>
  <c r="AN39" i="9"/>
  <c r="AI39" i="9"/>
  <c r="L39" i="9"/>
  <c r="H39" i="9"/>
  <c r="C39" i="9"/>
  <c r="GF38" i="9"/>
  <c r="GB38" i="9"/>
  <c r="FW38" i="9"/>
  <c r="EZ38" i="9"/>
  <c r="EV38" i="9"/>
  <c r="EQ38" i="9"/>
  <c r="EJ38" i="9"/>
  <c r="EF38" i="9"/>
  <c r="EA38" i="9"/>
  <c r="DD38" i="9"/>
  <c r="CZ38" i="9"/>
  <c r="CU38" i="9"/>
  <c r="CN38" i="9"/>
  <c r="CJ38" i="9"/>
  <c r="CE38" i="9"/>
  <c r="BH38" i="9"/>
  <c r="BD38" i="9"/>
  <c r="AY38" i="9"/>
  <c r="AR38" i="9"/>
  <c r="AN38" i="9"/>
  <c r="AI38" i="9"/>
  <c r="L38" i="9"/>
  <c r="H38" i="9"/>
  <c r="C38" i="9"/>
  <c r="GV37" i="9"/>
  <c r="GR37" i="9"/>
  <c r="GM37" i="9"/>
  <c r="GF37" i="9"/>
  <c r="GB37" i="9"/>
  <c r="FW37" i="9"/>
  <c r="EZ37" i="9"/>
  <c r="EV37" i="9"/>
  <c r="EQ37" i="9"/>
  <c r="EM37" i="9"/>
  <c r="EJ37" i="9"/>
  <c r="EA37" i="9"/>
  <c r="DD37" i="9"/>
  <c r="CZ37" i="9"/>
  <c r="CU37" i="9"/>
  <c r="CN37" i="9"/>
  <c r="CJ37" i="9"/>
  <c r="CE37" i="9"/>
  <c r="BH37" i="9"/>
  <c r="BD37" i="9"/>
  <c r="AY37" i="9"/>
  <c r="AR37" i="9"/>
  <c r="AN37" i="9"/>
  <c r="AU37" i="9" s="1"/>
  <c r="AI37" i="9"/>
  <c r="AB37" i="9"/>
  <c r="X37" i="9"/>
  <c r="S37" i="9"/>
  <c r="L37" i="9"/>
  <c r="H37" i="9"/>
  <c r="C37" i="9"/>
  <c r="GV36" i="9"/>
  <c r="GR36" i="9"/>
  <c r="GM36" i="9"/>
  <c r="GF36" i="9"/>
  <c r="GI36" i="9" s="1"/>
  <c r="GB36" i="9"/>
  <c r="FW36" i="9"/>
  <c r="FP36" i="9"/>
  <c r="FL36" i="9"/>
  <c r="FG36" i="9"/>
  <c r="EZ36" i="9"/>
  <c r="EV36" i="9"/>
  <c r="EQ36" i="9"/>
  <c r="DT36" i="9"/>
  <c r="DP36" i="9"/>
  <c r="DK36" i="9"/>
  <c r="DD36" i="9"/>
  <c r="CZ36" i="9"/>
  <c r="CU36" i="9"/>
  <c r="CN36" i="9"/>
  <c r="CQ36" i="9" s="1"/>
  <c r="CJ36" i="9"/>
  <c r="CE36" i="9"/>
  <c r="BX36" i="9"/>
  <c r="BT36" i="9"/>
  <c r="BO36" i="9"/>
  <c r="BH36" i="9"/>
  <c r="BD36" i="9"/>
  <c r="AY36" i="9"/>
  <c r="AB36" i="9"/>
  <c r="X36" i="9"/>
  <c r="S36" i="9"/>
  <c r="L36" i="9"/>
  <c r="H36" i="9"/>
  <c r="C36" i="9"/>
  <c r="GV35" i="9"/>
  <c r="GR35" i="9"/>
  <c r="GM35" i="9"/>
  <c r="FP35" i="9"/>
  <c r="FL35" i="9"/>
  <c r="FG35" i="9"/>
  <c r="EZ35" i="9"/>
  <c r="EV35" i="9"/>
  <c r="EQ35" i="9"/>
  <c r="DT35" i="9"/>
  <c r="DP35" i="9"/>
  <c r="DK35" i="9"/>
  <c r="DD35" i="9"/>
  <c r="DG35" i="9" s="1"/>
  <c r="CZ35" i="9"/>
  <c r="CU35" i="9"/>
  <c r="BX35" i="9"/>
  <c r="BT35" i="9"/>
  <c r="BO35" i="9"/>
  <c r="BH35" i="9"/>
  <c r="BD35" i="9"/>
  <c r="BK35" i="9" s="1"/>
  <c r="AY35" i="9"/>
  <c r="AB35" i="9"/>
  <c r="X35" i="9"/>
  <c r="S35" i="9"/>
  <c r="L35" i="9"/>
  <c r="H35" i="9"/>
  <c r="O35" i="9" s="1"/>
  <c r="C35" i="9"/>
  <c r="GV34" i="9"/>
  <c r="GR34" i="9"/>
  <c r="GM34" i="9"/>
  <c r="FP34" i="9"/>
  <c r="FL34" i="9"/>
  <c r="FG34" i="9"/>
  <c r="EZ34" i="9"/>
  <c r="FC34" i="9" s="1"/>
  <c r="EV34" i="9"/>
  <c r="EQ34" i="9"/>
  <c r="EJ34" i="9"/>
  <c r="EF34" i="9"/>
  <c r="EA34" i="9"/>
  <c r="DT34" i="9"/>
  <c r="DP34" i="9"/>
  <c r="DK34" i="9"/>
  <c r="BX34" i="9"/>
  <c r="BT34" i="9"/>
  <c r="BO34" i="9"/>
  <c r="AR34" i="9"/>
  <c r="AN34" i="9"/>
  <c r="AI34" i="9"/>
  <c r="AB34" i="9"/>
  <c r="X34" i="9"/>
  <c r="S34" i="9"/>
  <c r="GY33" i="9"/>
  <c r="GV33" i="9"/>
  <c r="GR33" i="9"/>
  <c r="GM33" i="9"/>
  <c r="GF33" i="9"/>
  <c r="GB33" i="9"/>
  <c r="FW33" i="9"/>
  <c r="FP33" i="9"/>
  <c r="FL33" i="9"/>
  <c r="FG33" i="9"/>
  <c r="EJ33" i="9"/>
  <c r="EF33" i="9"/>
  <c r="EA33" i="9"/>
  <c r="DT33" i="9"/>
  <c r="DP33" i="9"/>
  <c r="DK33" i="9"/>
  <c r="CN33" i="9"/>
  <c r="CJ33" i="9"/>
  <c r="CE33" i="9"/>
  <c r="BX33" i="9"/>
  <c r="BT33" i="9"/>
  <c r="BO33" i="9"/>
  <c r="AR33" i="9"/>
  <c r="AN33" i="9"/>
  <c r="AI33" i="9"/>
  <c r="AB33" i="9"/>
  <c r="AE33" i="9" s="1"/>
  <c r="X33" i="9"/>
  <c r="S33" i="9"/>
  <c r="GF32" i="9"/>
  <c r="FW32" i="9"/>
  <c r="FP32" i="9"/>
  <c r="FL32" i="9"/>
  <c r="FS32" i="9" s="1"/>
  <c r="FG32" i="9"/>
  <c r="EJ32" i="9"/>
  <c r="EF32" i="9"/>
  <c r="EA32" i="9"/>
  <c r="DT32" i="9"/>
  <c r="DP32" i="9"/>
  <c r="DW32" i="9" s="1"/>
  <c r="DK32" i="9"/>
  <c r="DD32" i="9"/>
  <c r="CZ32" i="9"/>
  <c r="CU32" i="9"/>
  <c r="CN32" i="9"/>
  <c r="CJ32" i="9"/>
  <c r="CE32" i="9"/>
  <c r="CA32" i="9"/>
  <c r="BX32" i="9"/>
  <c r="BT32" i="9"/>
  <c r="BO32" i="9"/>
  <c r="BH32" i="9"/>
  <c r="BD32" i="9"/>
  <c r="AY32" i="9"/>
  <c r="AR32" i="9"/>
  <c r="AN32" i="9"/>
  <c r="AI32" i="9"/>
  <c r="L32" i="9"/>
  <c r="H32" i="9"/>
  <c r="C32" i="9"/>
  <c r="GF31" i="9"/>
  <c r="GB31" i="9"/>
  <c r="FW31" i="9"/>
  <c r="EZ31" i="9"/>
  <c r="EV31" i="9"/>
  <c r="EQ31" i="9"/>
  <c r="EJ31" i="9"/>
  <c r="EF31" i="9"/>
  <c r="EA31" i="9"/>
  <c r="DD31" i="9"/>
  <c r="CZ31" i="9"/>
  <c r="CU31" i="9"/>
  <c r="CU49" i="9" s="1"/>
  <c r="CS50" i="9" s="1"/>
  <c r="CN31" i="9"/>
  <c r="CJ31" i="9"/>
  <c r="CE31" i="9"/>
  <c r="BH31" i="9"/>
  <c r="BD31" i="9"/>
  <c r="AY31" i="9"/>
  <c r="AR31" i="9"/>
  <c r="AN31" i="9"/>
  <c r="AI31" i="9"/>
  <c r="L31" i="9"/>
  <c r="H31" i="9"/>
  <c r="C31" i="9"/>
  <c r="GV30" i="9"/>
  <c r="GR30" i="9"/>
  <c r="GM30" i="9"/>
  <c r="GF30" i="9"/>
  <c r="GF49" i="9" s="1"/>
  <c r="GB30" i="9"/>
  <c r="FW30" i="9"/>
  <c r="EZ30" i="9"/>
  <c r="EV30" i="9"/>
  <c r="EQ30" i="9"/>
  <c r="EJ30" i="9"/>
  <c r="EF30" i="9"/>
  <c r="EM30" i="9" s="1"/>
  <c r="EA30" i="9"/>
  <c r="DD30" i="9"/>
  <c r="CZ30" i="9"/>
  <c r="CU30" i="9"/>
  <c r="CN30" i="9"/>
  <c r="CJ30" i="9"/>
  <c r="CE30" i="9"/>
  <c r="BH30" i="9"/>
  <c r="BH49" i="9" s="1"/>
  <c r="BD30" i="9"/>
  <c r="AY30" i="9"/>
  <c r="AR30" i="9"/>
  <c r="AN30" i="9"/>
  <c r="AU30" i="9" s="1"/>
  <c r="AI30" i="9"/>
  <c r="AB30" i="9"/>
  <c r="X30" i="9"/>
  <c r="S30" i="9"/>
  <c r="L30" i="9"/>
  <c r="H30" i="9"/>
  <c r="C30" i="9"/>
  <c r="GV29" i="9"/>
  <c r="GR29" i="9"/>
  <c r="GM29" i="9"/>
  <c r="GI29" i="9"/>
  <c r="GF29" i="9"/>
  <c r="GB29" i="9"/>
  <c r="FW29" i="9"/>
  <c r="FP29" i="9"/>
  <c r="FL29" i="9"/>
  <c r="FG29" i="9"/>
  <c r="EZ29" i="9"/>
  <c r="EV29" i="9"/>
  <c r="EQ29" i="9"/>
  <c r="DT29" i="9"/>
  <c r="DP29" i="9"/>
  <c r="DK29" i="9"/>
  <c r="DD29" i="9"/>
  <c r="CZ29" i="9"/>
  <c r="CU29" i="9"/>
  <c r="CQ29" i="9"/>
  <c r="CN29" i="9"/>
  <c r="CJ29" i="9"/>
  <c r="CE29" i="9"/>
  <c r="BX29" i="9"/>
  <c r="BT29" i="9"/>
  <c r="BO29" i="9"/>
  <c r="BH29" i="9"/>
  <c r="BD29" i="9"/>
  <c r="AY29" i="9"/>
  <c r="AB29" i="9"/>
  <c r="X29" i="9"/>
  <c r="S29" i="9"/>
  <c r="L29" i="9"/>
  <c r="H29" i="9"/>
  <c r="C29" i="9"/>
  <c r="GV28" i="9"/>
  <c r="GR28" i="9"/>
  <c r="GM28" i="9"/>
  <c r="FP28" i="9"/>
  <c r="FL28" i="9"/>
  <c r="FG28" i="9"/>
  <c r="EZ28" i="9"/>
  <c r="EV28" i="9"/>
  <c r="EQ28" i="9"/>
  <c r="DT28" i="9"/>
  <c r="DP28" i="9"/>
  <c r="DK28" i="9"/>
  <c r="DD28" i="9"/>
  <c r="CZ28" i="9"/>
  <c r="DG28" i="9" s="1"/>
  <c r="CU28" i="9"/>
  <c r="BX28" i="9"/>
  <c r="BT28" i="9"/>
  <c r="BO28" i="9"/>
  <c r="BH28" i="9"/>
  <c r="BD28" i="9"/>
  <c r="BK28" i="9" s="1"/>
  <c r="AY28" i="9"/>
  <c r="AB28" i="9"/>
  <c r="X28" i="9"/>
  <c r="S28" i="9"/>
  <c r="O28" i="9"/>
  <c r="L28" i="9"/>
  <c r="H28" i="9"/>
  <c r="C28" i="9"/>
  <c r="GV27" i="9"/>
  <c r="GR27" i="9"/>
  <c r="GM27" i="9"/>
  <c r="FP27" i="9"/>
  <c r="FL27" i="9"/>
  <c r="FG27" i="9"/>
  <c r="EZ27" i="9"/>
  <c r="EV27" i="9"/>
  <c r="FC27" i="9" s="1"/>
  <c r="EQ27" i="9"/>
  <c r="EJ27" i="9"/>
  <c r="EF27" i="9"/>
  <c r="EA27" i="9"/>
  <c r="DT27" i="9"/>
  <c r="DP27" i="9"/>
  <c r="DK27" i="9"/>
  <c r="BX27" i="9"/>
  <c r="BT27" i="9"/>
  <c r="BO27" i="9"/>
  <c r="AR27" i="9"/>
  <c r="AN27" i="9"/>
  <c r="AI27" i="9"/>
  <c r="AB27" i="9"/>
  <c r="X27" i="9"/>
  <c r="S27" i="9"/>
  <c r="GV26" i="9"/>
  <c r="GR26" i="9"/>
  <c r="GY26" i="9" s="1"/>
  <c r="GM26" i="9"/>
  <c r="GF26" i="9"/>
  <c r="GB26" i="9"/>
  <c r="FW26" i="9"/>
  <c r="FP26" i="9"/>
  <c r="FL26" i="9"/>
  <c r="FG26" i="9"/>
  <c r="EJ26" i="9"/>
  <c r="EA26" i="9"/>
  <c r="DT26" i="9"/>
  <c r="DP26" i="9"/>
  <c r="DK26" i="9"/>
  <c r="CN26" i="9"/>
  <c r="CJ26" i="9"/>
  <c r="CE26" i="9"/>
  <c r="BX26" i="9"/>
  <c r="BT26" i="9"/>
  <c r="BO26" i="9"/>
  <c r="AR26" i="9"/>
  <c r="AN26" i="9"/>
  <c r="AI26" i="9"/>
  <c r="AB26" i="9"/>
  <c r="X26" i="9"/>
  <c r="AE26" i="9" s="1"/>
  <c r="S26" i="9"/>
  <c r="GF25" i="9"/>
  <c r="GB25" i="9"/>
  <c r="FW25" i="9"/>
  <c r="FP25" i="9"/>
  <c r="FL25" i="9"/>
  <c r="FS25" i="9" s="1"/>
  <c r="FG25" i="9"/>
  <c r="EJ25" i="9"/>
  <c r="EF25" i="9"/>
  <c r="EA25" i="9"/>
  <c r="DT25" i="9"/>
  <c r="DW25" i="9" s="1"/>
  <c r="DP25" i="9"/>
  <c r="DK25" i="9"/>
  <c r="DD25" i="9"/>
  <c r="CZ25" i="9"/>
  <c r="CU25" i="9"/>
  <c r="CN25" i="9"/>
  <c r="CJ25" i="9"/>
  <c r="CE25" i="9"/>
  <c r="BX25" i="9"/>
  <c r="BT25" i="9"/>
  <c r="CA25" i="9" s="1"/>
  <c r="BO25" i="9"/>
  <c r="BH25" i="9"/>
  <c r="AY25" i="9"/>
  <c r="AR25" i="9"/>
  <c r="AN25" i="9"/>
  <c r="AI25" i="9"/>
  <c r="L25" i="9"/>
  <c r="H25" i="9"/>
  <c r="C25" i="9"/>
  <c r="GF24" i="9"/>
  <c r="GB24" i="9"/>
  <c r="FW24" i="9"/>
  <c r="EZ24" i="9"/>
  <c r="EV24" i="9"/>
  <c r="EQ24" i="9"/>
  <c r="EJ24" i="9"/>
  <c r="EF24" i="9"/>
  <c r="EA24" i="9"/>
  <c r="DD24" i="9"/>
  <c r="CZ24" i="9"/>
  <c r="CU24" i="9"/>
  <c r="CN24" i="9"/>
  <c r="CJ24" i="9"/>
  <c r="CE24" i="9"/>
  <c r="BH24" i="9"/>
  <c r="BD24" i="9"/>
  <c r="AY24" i="9"/>
  <c r="AR24" i="9"/>
  <c r="AN24" i="9"/>
  <c r="AI24" i="9"/>
  <c r="L24" i="9"/>
  <c r="H24" i="9"/>
  <c r="C24" i="9"/>
  <c r="GV23" i="9"/>
  <c r="GR23" i="9"/>
  <c r="GM23" i="9"/>
  <c r="GF23" i="9"/>
  <c r="GB23" i="9"/>
  <c r="FW23" i="9"/>
  <c r="EZ23" i="9"/>
  <c r="EV23" i="9"/>
  <c r="EQ23" i="9"/>
  <c r="EJ23" i="9"/>
  <c r="EF23" i="9"/>
  <c r="EM23" i="9" s="1"/>
  <c r="EA23" i="9"/>
  <c r="DD23" i="9"/>
  <c r="DG21" i="9" s="1"/>
  <c r="CZ23" i="9"/>
  <c r="CU23" i="9"/>
  <c r="CN23" i="9"/>
  <c r="CJ23" i="9"/>
  <c r="CE23" i="9"/>
  <c r="BH23" i="9"/>
  <c r="BD23" i="9"/>
  <c r="AY23" i="9"/>
  <c r="AR23" i="9"/>
  <c r="AU23" i="9" s="1"/>
  <c r="AN23" i="9"/>
  <c r="AI23" i="9"/>
  <c r="AB23" i="9"/>
  <c r="X23" i="9"/>
  <c r="S23" i="9"/>
  <c r="L23" i="9"/>
  <c r="H23" i="9"/>
  <c r="C23" i="9"/>
  <c r="GV22" i="9"/>
  <c r="GR22" i="9"/>
  <c r="GM22" i="9"/>
  <c r="GF22" i="9"/>
  <c r="GB22" i="9"/>
  <c r="GI22" i="9" s="1"/>
  <c r="FW22" i="9"/>
  <c r="FP22" i="9"/>
  <c r="FL22" i="9"/>
  <c r="FG22" i="9"/>
  <c r="EZ22" i="9"/>
  <c r="EV22" i="9"/>
  <c r="EQ22" i="9"/>
  <c r="DT22" i="9"/>
  <c r="DP22" i="9"/>
  <c r="DK22" i="9"/>
  <c r="DD22" i="9"/>
  <c r="CZ22" i="9"/>
  <c r="CU22" i="9"/>
  <c r="CN22" i="9"/>
  <c r="CJ22" i="9"/>
  <c r="CQ22" i="9" s="1"/>
  <c r="CE22" i="9"/>
  <c r="BX22" i="9"/>
  <c r="BT22" i="9"/>
  <c r="BO22" i="9"/>
  <c r="BH22" i="9"/>
  <c r="BD22" i="9"/>
  <c r="AY22" i="9"/>
  <c r="AB22" i="9"/>
  <c r="X22" i="9"/>
  <c r="S22" i="9"/>
  <c r="L22" i="9"/>
  <c r="H22" i="9"/>
  <c r="C22" i="9"/>
  <c r="GV21" i="9"/>
  <c r="GR21" i="9"/>
  <c r="GM21" i="9"/>
  <c r="FP21" i="9"/>
  <c r="FL21" i="9"/>
  <c r="FG21" i="9"/>
  <c r="EZ21" i="9"/>
  <c r="EV21" i="9"/>
  <c r="EQ21" i="9"/>
  <c r="DT21" i="9"/>
  <c r="DP21" i="9"/>
  <c r="DP49" i="9" s="1"/>
  <c r="DK21" i="9"/>
  <c r="DD21" i="9"/>
  <c r="CZ21" i="9"/>
  <c r="CU21" i="9"/>
  <c r="BX21" i="9"/>
  <c r="BT21" i="9"/>
  <c r="BO21" i="9"/>
  <c r="BH21" i="9"/>
  <c r="BK21" i="9" s="1"/>
  <c r="BD21" i="9"/>
  <c r="AY21" i="9"/>
  <c r="AB21" i="9"/>
  <c r="X21" i="9"/>
  <c r="S21" i="9"/>
  <c r="O21" i="9"/>
  <c r="L21" i="9"/>
  <c r="H21" i="9"/>
  <c r="C21" i="9"/>
  <c r="GV20" i="9"/>
  <c r="GR20" i="9"/>
  <c r="GM20" i="9"/>
  <c r="FP20" i="9"/>
  <c r="FL20" i="9"/>
  <c r="FG20" i="9"/>
  <c r="FC20" i="9"/>
  <c r="EZ20" i="9"/>
  <c r="EZ49" i="9" s="1"/>
  <c r="EV20" i="9"/>
  <c r="EV49" i="9" s="1"/>
  <c r="EQ20" i="9"/>
  <c r="EQ49" i="9" s="1"/>
  <c r="EJ20" i="9"/>
  <c r="EF20" i="9"/>
  <c r="EA20" i="9"/>
  <c r="DT20" i="9"/>
  <c r="DP20" i="9"/>
  <c r="DK20" i="9"/>
  <c r="BX20" i="9"/>
  <c r="BT20" i="9"/>
  <c r="BO20" i="9"/>
  <c r="AR20" i="9"/>
  <c r="AN20" i="9"/>
  <c r="AI20" i="9"/>
  <c r="AB20" i="9"/>
  <c r="X20" i="9"/>
  <c r="S20" i="9"/>
  <c r="GV19" i="9"/>
  <c r="GV49" i="9" s="1"/>
  <c r="GR19" i="9"/>
  <c r="GR49" i="9" s="1"/>
  <c r="GM19" i="9"/>
  <c r="GM49" i="9" s="1"/>
  <c r="GF19" i="9"/>
  <c r="GB19" i="9"/>
  <c r="FW19" i="9"/>
  <c r="FP19" i="9"/>
  <c r="FL19" i="9"/>
  <c r="FG19" i="9"/>
  <c r="EJ19" i="9"/>
  <c r="EF19" i="9"/>
  <c r="EF49" i="9" s="1"/>
  <c r="EA19" i="9"/>
  <c r="DT19" i="9"/>
  <c r="DP19" i="9"/>
  <c r="DK19" i="9"/>
  <c r="CN19" i="9"/>
  <c r="CJ19" i="9"/>
  <c r="CE19" i="9"/>
  <c r="BX19" i="9"/>
  <c r="BT19" i="9"/>
  <c r="BT49" i="9" s="1"/>
  <c r="BO19" i="9"/>
  <c r="AR19" i="9"/>
  <c r="AN19" i="9"/>
  <c r="AN49" i="9" s="1"/>
  <c r="AI19" i="9"/>
  <c r="AB19" i="9"/>
  <c r="AB49" i="9" s="1"/>
  <c r="X19" i="9"/>
  <c r="AE19" i="9" s="1"/>
  <c r="S19" i="9"/>
  <c r="S49" i="9" s="1"/>
  <c r="GI18" i="9"/>
  <c r="GF18" i="9"/>
  <c r="GB18" i="9"/>
  <c r="GB49" i="9" s="1"/>
  <c r="FW18" i="9"/>
  <c r="FW49" i="9" s="1"/>
  <c r="FP18" i="9"/>
  <c r="FP49" i="9" s="1"/>
  <c r="FL18" i="9"/>
  <c r="FS18" i="9" s="1"/>
  <c r="FG18" i="9"/>
  <c r="FG49" i="9" s="1"/>
  <c r="FE50" i="9" s="1"/>
  <c r="EJ18" i="9"/>
  <c r="EJ49" i="9" s="1"/>
  <c r="EA18" i="9"/>
  <c r="EA49" i="9" s="1"/>
  <c r="DT18" i="9"/>
  <c r="DT49" i="9" s="1"/>
  <c r="DK18" i="9"/>
  <c r="DK49" i="9" s="1"/>
  <c r="DG18" i="9"/>
  <c r="DD18" i="9"/>
  <c r="DD49" i="9" s="1"/>
  <c r="CZ18" i="9"/>
  <c r="CZ49" i="9" s="1"/>
  <c r="CU18" i="9"/>
  <c r="CN18" i="9"/>
  <c r="CN49" i="9" s="1"/>
  <c r="CJ18" i="9"/>
  <c r="CQ18" i="9" s="1"/>
  <c r="CE18" i="9"/>
  <c r="CE49" i="9" s="1"/>
  <c r="CA18" i="9"/>
  <c r="BX18" i="9"/>
  <c r="BX49" i="9" s="1"/>
  <c r="BO18" i="9"/>
  <c r="BO49" i="9" s="1"/>
  <c r="BH18" i="9"/>
  <c r="BD18" i="9"/>
  <c r="BK18" i="9" s="1"/>
  <c r="AY18" i="9"/>
  <c r="AY49" i="9" s="1"/>
  <c r="AR18" i="9"/>
  <c r="AR49" i="9" s="1"/>
  <c r="AI18" i="9"/>
  <c r="AI49" i="9" s="1"/>
  <c r="AG50" i="9" s="1"/>
  <c r="O18" i="9"/>
  <c r="L18" i="9"/>
  <c r="L49" i="9" s="1"/>
  <c r="H18" i="9"/>
  <c r="H49" i="9" s="1"/>
  <c r="C18" i="9"/>
  <c r="C49" i="9" s="1"/>
  <c r="GU49" i="8"/>
  <c r="GT49" i="8"/>
  <c r="GS49" i="8"/>
  <c r="GQ49" i="8"/>
  <c r="GP49" i="8"/>
  <c r="GO49" i="8"/>
  <c r="GN49" i="8"/>
  <c r="GL49" i="8"/>
  <c r="GK50" i="8" s="1"/>
  <c r="GE49" i="8"/>
  <c r="GD49" i="8"/>
  <c r="GC49" i="8"/>
  <c r="GA49" i="8"/>
  <c r="FZ49" i="8"/>
  <c r="FY49" i="8"/>
  <c r="FX49" i="8"/>
  <c r="FV49" i="8"/>
  <c r="FO49" i="8"/>
  <c r="FN49" i="8"/>
  <c r="FM49" i="8"/>
  <c r="FK49" i="8"/>
  <c r="FJ49" i="8"/>
  <c r="FI49" i="8"/>
  <c r="FH49" i="8"/>
  <c r="FF49" i="8"/>
  <c r="EY49" i="8"/>
  <c r="EX49" i="8"/>
  <c r="EW49" i="8"/>
  <c r="EU49" i="8"/>
  <c r="ET49" i="8"/>
  <c r="ES49" i="8"/>
  <c r="ER49" i="8"/>
  <c r="EP49" i="8"/>
  <c r="EO50" i="8" s="1"/>
  <c r="EI49" i="8"/>
  <c r="EH49" i="8"/>
  <c r="EG49" i="8"/>
  <c r="EE49" i="8"/>
  <c r="ED49" i="8"/>
  <c r="EC49" i="8"/>
  <c r="EB49" i="8"/>
  <c r="EK50" i="8" s="1"/>
  <c r="DZ49" i="8"/>
  <c r="DY50" i="8" s="1"/>
  <c r="DS49" i="8"/>
  <c r="DR49" i="8"/>
  <c r="DQ49" i="8"/>
  <c r="DO49" i="8"/>
  <c r="DN49" i="8"/>
  <c r="DM49" i="8"/>
  <c r="DL49" i="8"/>
  <c r="DJ49" i="8"/>
  <c r="DI50" i="8" s="1"/>
  <c r="DC49" i="8"/>
  <c r="DB49" i="8"/>
  <c r="DA49" i="8"/>
  <c r="CY49" i="8"/>
  <c r="CX49" i="8"/>
  <c r="CW49" i="8"/>
  <c r="CV49" i="8"/>
  <c r="CT49" i="8"/>
  <c r="CM49" i="8"/>
  <c r="CL49" i="8"/>
  <c r="CK49" i="8"/>
  <c r="CI49" i="8"/>
  <c r="CH49" i="8"/>
  <c r="CG49" i="8"/>
  <c r="CF49" i="8"/>
  <c r="CO50" i="8" s="1"/>
  <c r="CD49" i="8"/>
  <c r="BW49" i="8"/>
  <c r="BV49" i="8"/>
  <c r="BU49" i="8"/>
  <c r="BS49" i="8"/>
  <c r="BR49" i="8"/>
  <c r="BQ49" i="8"/>
  <c r="BP49" i="8"/>
  <c r="BN49" i="8"/>
  <c r="BM50" i="8" s="1"/>
  <c r="BG49" i="8"/>
  <c r="BF49" i="8"/>
  <c r="BE49" i="8"/>
  <c r="BC49" i="8"/>
  <c r="BB49" i="8"/>
  <c r="BA49" i="8"/>
  <c r="AZ49" i="8"/>
  <c r="AX49" i="8"/>
  <c r="AW50" i="8" s="1"/>
  <c r="AQ49" i="8"/>
  <c r="AP49" i="8"/>
  <c r="AO49" i="8"/>
  <c r="AM49" i="8"/>
  <c r="AL49" i="8"/>
  <c r="AK49" i="8"/>
  <c r="AJ49" i="8"/>
  <c r="AH49" i="8"/>
  <c r="AA49" i="8"/>
  <c r="Z49" i="8"/>
  <c r="Y49" i="8"/>
  <c r="W49" i="8"/>
  <c r="V49" i="8"/>
  <c r="U49" i="8"/>
  <c r="T49" i="8"/>
  <c r="R49" i="8"/>
  <c r="Q50" i="8" s="1"/>
  <c r="K49" i="8"/>
  <c r="J49" i="8"/>
  <c r="I49" i="8"/>
  <c r="G49" i="8"/>
  <c r="F49" i="8"/>
  <c r="E49" i="8"/>
  <c r="D49" i="8"/>
  <c r="M50" i="8" s="1"/>
  <c r="B49" i="8"/>
  <c r="A50" i="8" s="1"/>
  <c r="FP48" i="8"/>
  <c r="FL48" i="8"/>
  <c r="FG48" i="8"/>
  <c r="EJ48" i="8"/>
  <c r="EF48" i="8"/>
  <c r="EA48" i="8"/>
  <c r="BX48" i="8"/>
  <c r="BT48" i="8"/>
  <c r="BO48" i="8"/>
  <c r="AB48" i="8"/>
  <c r="X48" i="8"/>
  <c r="S48" i="8"/>
  <c r="GY47" i="8"/>
  <c r="GV47" i="8"/>
  <c r="GR47" i="8"/>
  <c r="GM47" i="8"/>
  <c r="GF47" i="8"/>
  <c r="GB47" i="8"/>
  <c r="FW47" i="8"/>
  <c r="FP47" i="8"/>
  <c r="FL47" i="8"/>
  <c r="FS46" i="8" s="1"/>
  <c r="FG47" i="8"/>
  <c r="EJ47" i="8"/>
  <c r="EA47" i="8"/>
  <c r="DT47" i="8"/>
  <c r="DP47" i="8"/>
  <c r="DK47" i="8"/>
  <c r="BX47" i="8"/>
  <c r="BT47" i="8"/>
  <c r="BO47" i="8"/>
  <c r="AR47" i="8"/>
  <c r="AN47" i="8"/>
  <c r="AI47" i="8"/>
  <c r="AB47" i="8"/>
  <c r="X47" i="8"/>
  <c r="AE47" i="8" s="1"/>
  <c r="S47" i="8"/>
  <c r="GF46" i="8"/>
  <c r="GB46" i="8"/>
  <c r="FW46" i="8"/>
  <c r="FP46" i="8"/>
  <c r="FL46" i="8"/>
  <c r="FG46" i="8"/>
  <c r="EJ46" i="8"/>
  <c r="EF46" i="8"/>
  <c r="EA46" i="8"/>
  <c r="DT46" i="8"/>
  <c r="DP46" i="8"/>
  <c r="DW46" i="8" s="1"/>
  <c r="DK46" i="8"/>
  <c r="DD46" i="8"/>
  <c r="CZ46" i="8"/>
  <c r="CU46" i="8"/>
  <c r="CN46" i="8"/>
  <c r="CJ46" i="8"/>
  <c r="CE46" i="8"/>
  <c r="BX46" i="8"/>
  <c r="BT46" i="8"/>
  <c r="CA46" i="8" s="1"/>
  <c r="BO46" i="8"/>
  <c r="BH46" i="8"/>
  <c r="BD46" i="8"/>
  <c r="AY46" i="8"/>
  <c r="AR46" i="8"/>
  <c r="AN46" i="8"/>
  <c r="AI46" i="8"/>
  <c r="L46" i="8"/>
  <c r="H46" i="8"/>
  <c r="C46" i="8"/>
  <c r="GF45" i="8"/>
  <c r="GB45" i="8"/>
  <c r="FW45" i="8"/>
  <c r="EZ45" i="8"/>
  <c r="EV45" i="8"/>
  <c r="EQ45" i="8"/>
  <c r="EJ45" i="8"/>
  <c r="EF45" i="8"/>
  <c r="EA45" i="8"/>
  <c r="DD45" i="8"/>
  <c r="CZ45" i="8"/>
  <c r="CU45" i="8"/>
  <c r="CN45" i="8"/>
  <c r="CJ45" i="8"/>
  <c r="CE45" i="8"/>
  <c r="BH45" i="8"/>
  <c r="BD45" i="8"/>
  <c r="AY45" i="8"/>
  <c r="AR45" i="8"/>
  <c r="AN45" i="8"/>
  <c r="AI45" i="8"/>
  <c r="L45" i="8"/>
  <c r="H45" i="8"/>
  <c r="C45" i="8"/>
  <c r="GV44" i="8"/>
  <c r="GR44" i="8"/>
  <c r="GM44" i="8"/>
  <c r="GF44" i="8"/>
  <c r="GB44" i="8"/>
  <c r="FW44" i="8"/>
  <c r="EZ44" i="8"/>
  <c r="EV44" i="8"/>
  <c r="EQ44" i="8"/>
  <c r="EJ44" i="8"/>
  <c r="EF44" i="8"/>
  <c r="EM44" i="8" s="1"/>
  <c r="EA44" i="8"/>
  <c r="DD44" i="8"/>
  <c r="CZ44" i="8"/>
  <c r="CU44" i="8"/>
  <c r="CN44" i="8"/>
  <c r="CJ44" i="8"/>
  <c r="CE44" i="8"/>
  <c r="BH44" i="8"/>
  <c r="BD44" i="8"/>
  <c r="AY44" i="8"/>
  <c r="AU44" i="8"/>
  <c r="AR44" i="8"/>
  <c r="AN44" i="8"/>
  <c r="AI44" i="8"/>
  <c r="AB44" i="8"/>
  <c r="X44" i="8"/>
  <c r="S44" i="8"/>
  <c r="L44" i="8"/>
  <c r="H44" i="8"/>
  <c r="C44" i="8"/>
  <c r="GV43" i="8"/>
  <c r="GR43" i="8"/>
  <c r="GM43" i="8"/>
  <c r="GF43" i="8"/>
  <c r="GB43" i="8"/>
  <c r="GI43" i="8" s="1"/>
  <c r="FW43" i="8"/>
  <c r="FP43" i="8"/>
  <c r="FL43" i="8"/>
  <c r="FG43" i="8"/>
  <c r="EZ43" i="8"/>
  <c r="EV43" i="8"/>
  <c r="EQ43" i="8"/>
  <c r="DT43" i="8"/>
  <c r="DP43" i="8"/>
  <c r="DK43" i="8"/>
  <c r="DD43" i="8"/>
  <c r="CZ43" i="8"/>
  <c r="CU43" i="8"/>
  <c r="CN43" i="8"/>
  <c r="CJ43" i="8"/>
  <c r="CQ43" i="8" s="1"/>
  <c r="CE43" i="8"/>
  <c r="BX43" i="8"/>
  <c r="BT43" i="8"/>
  <c r="BO43" i="8"/>
  <c r="BH43" i="8"/>
  <c r="AY43" i="8"/>
  <c r="AB43" i="8"/>
  <c r="S43" i="8"/>
  <c r="L43" i="8"/>
  <c r="O42" i="8" s="1"/>
  <c r="H43" i="8"/>
  <c r="C43" i="8"/>
  <c r="GV42" i="8"/>
  <c r="GR42" i="8"/>
  <c r="GM42" i="8"/>
  <c r="FP42" i="8"/>
  <c r="FL42" i="8"/>
  <c r="FG42" i="8"/>
  <c r="EZ42" i="8"/>
  <c r="EV42" i="8"/>
  <c r="EQ42" i="8"/>
  <c r="DT42" i="8"/>
  <c r="DP42" i="8"/>
  <c r="DK42" i="8"/>
  <c r="DD42" i="8"/>
  <c r="DG42" i="8" s="1"/>
  <c r="CZ42" i="8"/>
  <c r="CU42" i="8"/>
  <c r="BX42" i="8"/>
  <c r="BT42" i="8"/>
  <c r="BO42" i="8"/>
  <c r="BH42" i="8"/>
  <c r="BK42" i="8" s="1"/>
  <c r="AY42" i="8"/>
  <c r="AB42" i="8"/>
  <c r="X42" i="8"/>
  <c r="S42" i="8"/>
  <c r="L42" i="8"/>
  <c r="H42" i="8"/>
  <c r="C42" i="8"/>
  <c r="GV41" i="8"/>
  <c r="GR41" i="8"/>
  <c r="GM41" i="8"/>
  <c r="FP41" i="8"/>
  <c r="FL41" i="8"/>
  <c r="FG41" i="8"/>
  <c r="EZ41" i="8"/>
  <c r="EV41" i="8"/>
  <c r="FC41" i="8" s="1"/>
  <c r="EQ41" i="8"/>
  <c r="EJ41" i="8"/>
  <c r="EF41" i="8"/>
  <c r="EA41" i="8"/>
  <c r="DT41" i="8"/>
  <c r="DP41" i="8"/>
  <c r="DK41" i="8"/>
  <c r="BX41" i="8"/>
  <c r="CA39" i="8" s="1"/>
  <c r="BT41" i="8"/>
  <c r="BO41" i="8"/>
  <c r="AR41" i="8"/>
  <c r="AN41" i="8"/>
  <c r="AI41" i="8"/>
  <c r="AB41" i="8"/>
  <c r="X41" i="8"/>
  <c r="S41" i="8"/>
  <c r="GV40" i="8"/>
  <c r="GR40" i="8"/>
  <c r="GY40" i="8" s="1"/>
  <c r="GM40" i="8"/>
  <c r="GF40" i="8"/>
  <c r="GB40" i="8"/>
  <c r="FW40" i="8"/>
  <c r="FP40" i="8"/>
  <c r="FL40" i="8"/>
  <c r="FG40" i="8"/>
  <c r="EJ40" i="8"/>
  <c r="EF40" i="8"/>
  <c r="EA40" i="8"/>
  <c r="DT40" i="8"/>
  <c r="DP40" i="8"/>
  <c r="DK40" i="8"/>
  <c r="CN40" i="8"/>
  <c r="CJ40" i="8"/>
  <c r="CE40" i="8"/>
  <c r="BX40" i="8"/>
  <c r="BT40" i="8"/>
  <c r="BO40" i="8"/>
  <c r="AR40" i="8"/>
  <c r="AN40" i="8"/>
  <c r="AI40" i="8"/>
  <c r="AE40" i="8"/>
  <c r="AB40" i="8"/>
  <c r="X40" i="8"/>
  <c r="S40" i="8"/>
  <c r="GF39" i="8"/>
  <c r="GB39" i="8"/>
  <c r="FW39" i="8"/>
  <c r="FP39" i="8"/>
  <c r="FL39" i="8"/>
  <c r="FS39" i="8" s="1"/>
  <c r="FG39" i="8"/>
  <c r="EJ39" i="8"/>
  <c r="EF39" i="8"/>
  <c r="EA39" i="8"/>
  <c r="DW39" i="8"/>
  <c r="DT39" i="8"/>
  <c r="DP39" i="8"/>
  <c r="DK39" i="8"/>
  <c r="DD39" i="8"/>
  <c r="CZ39" i="8"/>
  <c r="CU39" i="8"/>
  <c r="CN39" i="8"/>
  <c r="CJ39" i="8"/>
  <c r="CE39" i="8"/>
  <c r="BX39" i="8"/>
  <c r="BT39" i="8"/>
  <c r="BO39" i="8"/>
  <c r="BH39" i="8"/>
  <c r="BD39" i="8"/>
  <c r="AY39" i="8"/>
  <c r="AR39" i="8"/>
  <c r="AN39" i="8"/>
  <c r="AI39" i="8"/>
  <c r="L39" i="8"/>
  <c r="H39" i="8"/>
  <c r="C39" i="8"/>
  <c r="GF38" i="8"/>
  <c r="GB38" i="8"/>
  <c r="FW38" i="8"/>
  <c r="EZ38" i="8"/>
  <c r="EV38" i="8"/>
  <c r="EQ38" i="8"/>
  <c r="EJ38" i="8"/>
  <c r="EF38" i="8"/>
  <c r="EA38" i="8"/>
  <c r="DD38" i="8"/>
  <c r="CZ38" i="8"/>
  <c r="CU38" i="8"/>
  <c r="CN38" i="8"/>
  <c r="CJ38" i="8"/>
  <c r="CE38" i="8"/>
  <c r="BH38" i="8"/>
  <c r="BD38" i="8"/>
  <c r="AY38" i="8"/>
  <c r="AR38" i="8"/>
  <c r="AN38" i="8"/>
  <c r="AU37" i="8" s="1"/>
  <c r="AI38" i="8"/>
  <c r="L38" i="8"/>
  <c r="H38" i="8"/>
  <c r="C38" i="8"/>
  <c r="GV37" i="8"/>
  <c r="GR37" i="8"/>
  <c r="GM37" i="8"/>
  <c r="GF37" i="8"/>
  <c r="GB37" i="8"/>
  <c r="FW37" i="8"/>
  <c r="EZ37" i="8"/>
  <c r="EV37" i="8"/>
  <c r="EQ37" i="8"/>
  <c r="EM37" i="8"/>
  <c r="EJ37" i="8"/>
  <c r="EA37" i="8"/>
  <c r="DD37" i="8"/>
  <c r="CZ37" i="8"/>
  <c r="CU37" i="8"/>
  <c r="CN37" i="8"/>
  <c r="CJ37" i="8"/>
  <c r="CE37" i="8"/>
  <c r="BH37" i="8"/>
  <c r="BD37" i="8"/>
  <c r="AY37" i="8"/>
  <c r="AR37" i="8"/>
  <c r="AN37" i="8"/>
  <c r="AI37" i="8"/>
  <c r="AB37" i="8"/>
  <c r="X37" i="8"/>
  <c r="S37" i="8"/>
  <c r="L37" i="8"/>
  <c r="H37" i="8"/>
  <c r="C37" i="8"/>
  <c r="GV36" i="8"/>
  <c r="GR36" i="8"/>
  <c r="GM36" i="8"/>
  <c r="GF36" i="8"/>
  <c r="GB36" i="8"/>
  <c r="GI36" i="8" s="1"/>
  <c r="FW36" i="8"/>
  <c r="FP36" i="8"/>
  <c r="FL36" i="8"/>
  <c r="FG36" i="8"/>
  <c r="EZ36" i="8"/>
  <c r="EV36" i="8"/>
  <c r="EQ36" i="8"/>
  <c r="DT36" i="8"/>
  <c r="DP36" i="8"/>
  <c r="DK36" i="8"/>
  <c r="DD36" i="8"/>
  <c r="CZ36" i="8"/>
  <c r="CU36" i="8"/>
  <c r="CN36" i="8"/>
  <c r="CJ36" i="8"/>
  <c r="CQ36" i="8" s="1"/>
  <c r="CE36" i="8"/>
  <c r="BX36" i="8"/>
  <c r="BT36" i="8"/>
  <c r="BO36" i="8"/>
  <c r="BH36" i="8"/>
  <c r="BK35" i="8" s="1"/>
  <c r="BD36" i="8"/>
  <c r="AY36" i="8"/>
  <c r="AB36" i="8"/>
  <c r="X36" i="8"/>
  <c r="S36" i="8"/>
  <c r="L36" i="8"/>
  <c r="H36" i="8"/>
  <c r="C36" i="8"/>
  <c r="GV35" i="8"/>
  <c r="GR35" i="8"/>
  <c r="GM35" i="8"/>
  <c r="FP35" i="8"/>
  <c r="FL35" i="8"/>
  <c r="FG35" i="8"/>
  <c r="EZ35" i="8"/>
  <c r="EV35" i="8"/>
  <c r="EQ35" i="8"/>
  <c r="DT35" i="8"/>
  <c r="DP35" i="8"/>
  <c r="DK35" i="8"/>
  <c r="DD35" i="8"/>
  <c r="CZ35" i="8"/>
  <c r="DG35" i="8" s="1"/>
  <c r="CU35" i="8"/>
  <c r="BX35" i="8"/>
  <c r="BT35" i="8"/>
  <c r="BO35" i="8"/>
  <c r="BH35" i="8"/>
  <c r="BD35" i="8"/>
  <c r="AY35" i="8"/>
  <c r="AB35" i="8"/>
  <c r="X35" i="8"/>
  <c r="S35" i="8"/>
  <c r="L35" i="8"/>
  <c r="O35" i="8" s="1"/>
  <c r="H35" i="8"/>
  <c r="C35" i="8"/>
  <c r="GV34" i="8"/>
  <c r="GR34" i="8"/>
  <c r="GM34" i="8"/>
  <c r="FP34" i="8"/>
  <c r="FL34" i="8"/>
  <c r="FG34" i="8"/>
  <c r="EZ34" i="8"/>
  <c r="EV34" i="8"/>
  <c r="FC34" i="8" s="1"/>
  <c r="EQ34" i="8"/>
  <c r="EJ34" i="8"/>
  <c r="EF34" i="8"/>
  <c r="EA34" i="8"/>
  <c r="DT34" i="8"/>
  <c r="DP34" i="8"/>
  <c r="DK34" i="8"/>
  <c r="BX34" i="8"/>
  <c r="BT34" i="8"/>
  <c r="BO34" i="8"/>
  <c r="AR34" i="8"/>
  <c r="AN34" i="8"/>
  <c r="AI34" i="8"/>
  <c r="AB34" i="8"/>
  <c r="X34" i="8"/>
  <c r="S34" i="8"/>
  <c r="GY33" i="8"/>
  <c r="GV33" i="8"/>
  <c r="GR33" i="8"/>
  <c r="GM33" i="8"/>
  <c r="GF33" i="8"/>
  <c r="GB33" i="8"/>
  <c r="FW33" i="8"/>
  <c r="FP33" i="8"/>
  <c r="FL33" i="8"/>
  <c r="FG33" i="8"/>
  <c r="EJ33" i="8"/>
  <c r="EF33" i="8"/>
  <c r="EA33" i="8"/>
  <c r="DT33" i="8"/>
  <c r="DP33" i="8"/>
  <c r="DK33" i="8"/>
  <c r="CN33" i="8"/>
  <c r="CJ33" i="8"/>
  <c r="CE33" i="8"/>
  <c r="BX33" i="8"/>
  <c r="BT33" i="8"/>
  <c r="BO33" i="8"/>
  <c r="AR33" i="8"/>
  <c r="AN33" i="8"/>
  <c r="AI33" i="8"/>
  <c r="AB33" i="8"/>
  <c r="X33" i="8"/>
  <c r="AE33" i="8" s="1"/>
  <c r="S33" i="8"/>
  <c r="GF32" i="8"/>
  <c r="FW32" i="8"/>
  <c r="FP32" i="8"/>
  <c r="FS32" i="8" s="1"/>
  <c r="FL32" i="8"/>
  <c r="FG32" i="8"/>
  <c r="EJ32" i="8"/>
  <c r="EF32" i="8"/>
  <c r="EA32" i="8"/>
  <c r="DT32" i="8"/>
  <c r="DP32" i="8"/>
  <c r="DW32" i="8" s="1"/>
  <c r="DK32" i="8"/>
  <c r="DD32" i="8"/>
  <c r="CZ32" i="8"/>
  <c r="CU32" i="8"/>
  <c r="CN32" i="8"/>
  <c r="CJ32" i="8"/>
  <c r="CE32" i="8"/>
  <c r="CA32" i="8"/>
  <c r="BX32" i="8"/>
  <c r="BT32" i="8"/>
  <c r="BO32" i="8"/>
  <c r="BH32" i="8"/>
  <c r="BD32" i="8"/>
  <c r="AY32" i="8"/>
  <c r="AR32" i="8"/>
  <c r="AN32" i="8"/>
  <c r="AI32" i="8"/>
  <c r="L32" i="8"/>
  <c r="H32" i="8"/>
  <c r="C32" i="8"/>
  <c r="GF31" i="8"/>
  <c r="GB31" i="8"/>
  <c r="FW31" i="8"/>
  <c r="EZ31" i="8"/>
  <c r="EV31" i="8"/>
  <c r="EQ31" i="8"/>
  <c r="EJ31" i="8"/>
  <c r="EF31" i="8"/>
  <c r="EA31" i="8"/>
  <c r="DD31" i="8"/>
  <c r="CZ31" i="8"/>
  <c r="CU31" i="8"/>
  <c r="CN31" i="8"/>
  <c r="CJ31" i="8"/>
  <c r="CE31" i="8"/>
  <c r="BH31" i="8"/>
  <c r="BD31" i="8"/>
  <c r="AY31" i="8"/>
  <c r="AR31" i="8"/>
  <c r="AN31" i="8"/>
  <c r="AU30" i="8" s="1"/>
  <c r="AI31" i="8"/>
  <c r="L31" i="8"/>
  <c r="H31" i="8"/>
  <c r="C31" i="8"/>
  <c r="GV30" i="8"/>
  <c r="GR30" i="8"/>
  <c r="GM30" i="8"/>
  <c r="GF30" i="8"/>
  <c r="GF49" i="8" s="1"/>
  <c r="GB30" i="8"/>
  <c r="FW30" i="8"/>
  <c r="EZ30" i="8"/>
  <c r="EV30" i="8"/>
  <c r="EQ30" i="8"/>
  <c r="EJ30" i="8"/>
  <c r="EF30" i="8"/>
  <c r="EM30" i="8" s="1"/>
  <c r="EA30" i="8"/>
  <c r="DD30" i="8"/>
  <c r="DG28" i="8" s="1"/>
  <c r="CZ30" i="8"/>
  <c r="CU30" i="8"/>
  <c r="CN30" i="8"/>
  <c r="CJ30" i="8"/>
  <c r="CE30" i="8"/>
  <c r="BH30" i="8"/>
  <c r="BD30" i="8"/>
  <c r="AY30" i="8"/>
  <c r="AR30" i="8"/>
  <c r="AN30" i="8"/>
  <c r="AI30" i="8"/>
  <c r="AB30" i="8"/>
  <c r="X30" i="8"/>
  <c r="S30" i="8"/>
  <c r="L30" i="8"/>
  <c r="H30" i="8"/>
  <c r="C30" i="8"/>
  <c r="GV29" i="8"/>
  <c r="GR29" i="8"/>
  <c r="GM29" i="8"/>
  <c r="GI29" i="8"/>
  <c r="GF29" i="8"/>
  <c r="GB29" i="8"/>
  <c r="FW29" i="8"/>
  <c r="FP29" i="8"/>
  <c r="FL29" i="8"/>
  <c r="FG29" i="8"/>
  <c r="EZ29" i="8"/>
  <c r="EV29" i="8"/>
  <c r="EQ29" i="8"/>
  <c r="DT29" i="8"/>
  <c r="DP29" i="8"/>
  <c r="DK29" i="8"/>
  <c r="DD29" i="8"/>
  <c r="CZ29" i="8"/>
  <c r="CU29" i="8"/>
  <c r="CQ29" i="8"/>
  <c r="CN29" i="8"/>
  <c r="CJ29" i="8"/>
  <c r="CE29" i="8"/>
  <c r="BX29" i="8"/>
  <c r="BT29" i="8"/>
  <c r="BO29" i="8"/>
  <c r="BH29" i="8"/>
  <c r="BD29" i="8"/>
  <c r="BK28" i="8" s="1"/>
  <c r="AY29" i="8"/>
  <c r="AB29" i="8"/>
  <c r="X29" i="8"/>
  <c r="S29" i="8"/>
  <c r="L29" i="8"/>
  <c r="H29" i="8"/>
  <c r="C29" i="8"/>
  <c r="GV28" i="8"/>
  <c r="GR28" i="8"/>
  <c r="GM28" i="8"/>
  <c r="FP28" i="8"/>
  <c r="FL28" i="8"/>
  <c r="FG28" i="8"/>
  <c r="EZ28" i="8"/>
  <c r="EV28" i="8"/>
  <c r="FC27" i="8" s="1"/>
  <c r="EQ28" i="8"/>
  <c r="DT28" i="8"/>
  <c r="DP28" i="8"/>
  <c r="DK28" i="8"/>
  <c r="DD28" i="8"/>
  <c r="CZ28" i="8"/>
  <c r="CU28" i="8"/>
  <c r="BX28" i="8"/>
  <c r="BT28" i="8"/>
  <c r="BO28" i="8"/>
  <c r="BH28" i="8"/>
  <c r="BD28" i="8"/>
  <c r="AY28" i="8"/>
  <c r="AB28" i="8"/>
  <c r="X28" i="8"/>
  <c r="S28" i="8"/>
  <c r="O28" i="8"/>
  <c r="L28" i="8"/>
  <c r="H28" i="8"/>
  <c r="C28" i="8"/>
  <c r="GV27" i="8"/>
  <c r="GR27" i="8"/>
  <c r="GM27" i="8"/>
  <c r="FP27" i="8"/>
  <c r="FL27" i="8"/>
  <c r="FG27" i="8"/>
  <c r="EZ27" i="8"/>
  <c r="EV27" i="8"/>
  <c r="EQ27" i="8"/>
  <c r="EJ27" i="8"/>
  <c r="EF27" i="8"/>
  <c r="EA27" i="8"/>
  <c r="DT27" i="8"/>
  <c r="DP27" i="8"/>
  <c r="DK27" i="8"/>
  <c r="BX27" i="8"/>
  <c r="BT27" i="8"/>
  <c r="BO27" i="8"/>
  <c r="AR27" i="8"/>
  <c r="AN27" i="8"/>
  <c r="AI27" i="8"/>
  <c r="AB27" i="8"/>
  <c r="X27" i="8"/>
  <c r="S27" i="8"/>
  <c r="GV26" i="8"/>
  <c r="GY26" i="8" s="1"/>
  <c r="GR26" i="8"/>
  <c r="GM26" i="8"/>
  <c r="GF26" i="8"/>
  <c r="GB26" i="8"/>
  <c r="FW26" i="8"/>
  <c r="FP26" i="8"/>
  <c r="FL26" i="8"/>
  <c r="FG26" i="8"/>
  <c r="EJ26" i="8"/>
  <c r="EA26" i="8"/>
  <c r="DT26" i="8"/>
  <c r="DP26" i="8"/>
  <c r="DK26" i="8"/>
  <c r="CN26" i="8"/>
  <c r="CJ26" i="8"/>
  <c r="CE26" i="8"/>
  <c r="BX26" i="8"/>
  <c r="BT26" i="8"/>
  <c r="BO26" i="8"/>
  <c r="AR26" i="8"/>
  <c r="AN26" i="8"/>
  <c r="AI26" i="8"/>
  <c r="AB26" i="8"/>
  <c r="AE26" i="8" s="1"/>
  <c r="X26" i="8"/>
  <c r="S26" i="8"/>
  <c r="GF25" i="8"/>
  <c r="GB25" i="8"/>
  <c r="FW25" i="8"/>
  <c r="FP25" i="8"/>
  <c r="FL25" i="8"/>
  <c r="FS25" i="8" s="1"/>
  <c r="FG25" i="8"/>
  <c r="EJ25" i="8"/>
  <c r="EF25" i="8"/>
  <c r="EA25" i="8"/>
  <c r="DT25" i="8"/>
  <c r="DP25" i="8"/>
  <c r="DW25" i="8" s="1"/>
  <c r="DK25" i="8"/>
  <c r="DD25" i="8"/>
  <c r="CZ25" i="8"/>
  <c r="CU25" i="8"/>
  <c r="CN25" i="8"/>
  <c r="CJ25" i="8"/>
  <c r="CE25" i="8"/>
  <c r="BX25" i="8"/>
  <c r="CA25" i="8" s="1"/>
  <c r="BT25" i="8"/>
  <c r="BO25" i="8"/>
  <c r="BH25" i="8"/>
  <c r="AY25" i="8"/>
  <c r="AR25" i="8"/>
  <c r="AN25" i="8"/>
  <c r="AI25" i="8"/>
  <c r="L25" i="8"/>
  <c r="H25" i="8"/>
  <c r="C25" i="8"/>
  <c r="GF24" i="8"/>
  <c r="GB24" i="8"/>
  <c r="FW24" i="8"/>
  <c r="EZ24" i="8"/>
  <c r="EV24" i="8"/>
  <c r="EQ24" i="8"/>
  <c r="EJ24" i="8"/>
  <c r="EF24" i="8"/>
  <c r="EM23" i="8" s="1"/>
  <c r="EA24" i="8"/>
  <c r="DD24" i="8"/>
  <c r="CZ24" i="8"/>
  <c r="CU24" i="8"/>
  <c r="CN24" i="8"/>
  <c r="CJ24" i="8"/>
  <c r="CE24" i="8"/>
  <c r="BH24" i="8"/>
  <c r="BD24" i="8"/>
  <c r="AY24" i="8"/>
  <c r="AR24" i="8"/>
  <c r="AN24" i="8"/>
  <c r="AI24" i="8"/>
  <c r="L24" i="8"/>
  <c r="H24" i="8"/>
  <c r="C24" i="8"/>
  <c r="GV23" i="8"/>
  <c r="GR23" i="8"/>
  <c r="GM23" i="8"/>
  <c r="GF23" i="8"/>
  <c r="GB23" i="8"/>
  <c r="FW23" i="8"/>
  <c r="EZ23" i="8"/>
  <c r="EV23" i="8"/>
  <c r="EV49" i="8" s="1"/>
  <c r="EQ23" i="8"/>
  <c r="EJ23" i="8"/>
  <c r="EF23" i="8"/>
  <c r="EA23" i="8"/>
  <c r="DD23" i="8"/>
  <c r="DG21" i="8" s="1"/>
  <c r="CZ23" i="8"/>
  <c r="CU23" i="8"/>
  <c r="CU49" i="8" s="1"/>
  <c r="CS50" i="8" s="1"/>
  <c r="CN23" i="8"/>
  <c r="CJ23" i="8"/>
  <c r="CE23" i="8"/>
  <c r="BH23" i="8"/>
  <c r="BD23" i="8"/>
  <c r="AY23" i="8"/>
  <c r="AR23" i="8"/>
  <c r="AN23" i="8"/>
  <c r="AU23" i="8" s="1"/>
  <c r="AI23" i="8"/>
  <c r="AB23" i="8"/>
  <c r="X23" i="8"/>
  <c r="S23" i="8"/>
  <c r="L23" i="8"/>
  <c r="H23" i="8"/>
  <c r="C23" i="8"/>
  <c r="C49" i="8" s="1"/>
  <c r="GV22" i="8"/>
  <c r="GR22" i="8"/>
  <c r="GM22" i="8"/>
  <c r="GF22" i="8"/>
  <c r="GB22" i="8"/>
  <c r="GI22" i="8" s="1"/>
  <c r="FW22" i="8"/>
  <c r="FP22" i="8"/>
  <c r="FL22" i="8"/>
  <c r="FG22" i="8"/>
  <c r="EZ22" i="8"/>
  <c r="EV22" i="8"/>
  <c r="EQ22" i="8"/>
  <c r="DT22" i="8"/>
  <c r="DP22" i="8"/>
  <c r="DK22" i="8"/>
  <c r="DD22" i="8"/>
  <c r="CZ22" i="8"/>
  <c r="CU22" i="8"/>
  <c r="CN22" i="8"/>
  <c r="CN49" i="8" s="1"/>
  <c r="CJ22" i="8"/>
  <c r="CQ22" i="8" s="1"/>
  <c r="CE22" i="8"/>
  <c r="BX22" i="8"/>
  <c r="BT22" i="8"/>
  <c r="BO22" i="8"/>
  <c r="BH22" i="8"/>
  <c r="BD22" i="8"/>
  <c r="AY22" i="8"/>
  <c r="AB22" i="8"/>
  <c r="X22" i="8"/>
  <c r="S22" i="8"/>
  <c r="L22" i="8"/>
  <c r="H22" i="8"/>
  <c r="C22" i="8"/>
  <c r="GV21" i="8"/>
  <c r="GR21" i="8"/>
  <c r="GM21" i="8"/>
  <c r="FP21" i="8"/>
  <c r="FL21" i="8"/>
  <c r="FG21" i="8"/>
  <c r="EZ21" i="8"/>
  <c r="EV21" i="8"/>
  <c r="EQ21" i="8"/>
  <c r="DT21" i="8"/>
  <c r="DP21" i="8"/>
  <c r="DK21" i="8"/>
  <c r="DD21" i="8"/>
  <c r="CZ21" i="8"/>
  <c r="CU21" i="8"/>
  <c r="BX21" i="8"/>
  <c r="BT21" i="8"/>
  <c r="BO21" i="8"/>
  <c r="BH21" i="8"/>
  <c r="BH49" i="8" s="1"/>
  <c r="BD21" i="8"/>
  <c r="BK21" i="8" s="1"/>
  <c r="AY21" i="8"/>
  <c r="AB21" i="8"/>
  <c r="X21" i="8"/>
  <c r="S21" i="8"/>
  <c r="S49" i="8" s="1"/>
  <c r="O21" i="8"/>
  <c r="L21" i="8"/>
  <c r="H21" i="8"/>
  <c r="C21" i="8"/>
  <c r="GV20" i="8"/>
  <c r="GR20" i="8"/>
  <c r="GM20" i="8"/>
  <c r="FP20" i="8"/>
  <c r="FL20" i="8"/>
  <c r="FG20" i="8"/>
  <c r="FC20" i="8"/>
  <c r="EZ20" i="8"/>
  <c r="EZ49" i="8" s="1"/>
  <c r="EV20" i="8"/>
  <c r="EQ20" i="8"/>
  <c r="EQ49" i="8" s="1"/>
  <c r="EJ20" i="8"/>
  <c r="EF20" i="8"/>
  <c r="EA20" i="8"/>
  <c r="EA49" i="8" s="1"/>
  <c r="DT20" i="8"/>
  <c r="DP20" i="8"/>
  <c r="DP49" i="8" s="1"/>
  <c r="DK20" i="8"/>
  <c r="BX20" i="8"/>
  <c r="BT20" i="8"/>
  <c r="BO20" i="8"/>
  <c r="AR20" i="8"/>
  <c r="AN20" i="8"/>
  <c r="AI20" i="8"/>
  <c r="AB20" i="8"/>
  <c r="X20" i="8"/>
  <c r="S20" i="8"/>
  <c r="GV19" i="8"/>
  <c r="GV49" i="8" s="1"/>
  <c r="GR19" i="8"/>
  <c r="GY19" i="8" s="1"/>
  <c r="GM19" i="8"/>
  <c r="GM49" i="8" s="1"/>
  <c r="GF19" i="8"/>
  <c r="GB19" i="8"/>
  <c r="FW19" i="8"/>
  <c r="FP19" i="8"/>
  <c r="FL19" i="8"/>
  <c r="FG19" i="8"/>
  <c r="EJ19" i="8"/>
  <c r="EF19" i="8"/>
  <c r="EF49" i="8" s="1"/>
  <c r="EA19" i="8"/>
  <c r="DT19" i="8"/>
  <c r="DP19" i="8"/>
  <c r="DW18" i="8" s="1"/>
  <c r="DK19" i="8"/>
  <c r="CN19" i="8"/>
  <c r="CJ19" i="8"/>
  <c r="CE19" i="8"/>
  <c r="BX19" i="8"/>
  <c r="BT19" i="8"/>
  <c r="BT49" i="8" s="1"/>
  <c r="BO19" i="8"/>
  <c r="AR19" i="8"/>
  <c r="AN19" i="8"/>
  <c r="AN49" i="8" s="1"/>
  <c r="AI19" i="8"/>
  <c r="AB19" i="8"/>
  <c r="AB49" i="8" s="1"/>
  <c r="X19" i="8"/>
  <c r="AE19" i="8" s="1"/>
  <c r="S19" i="8"/>
  <c r="GI18" i="8"/>
  <c r="GF18" i="8"/>
  <c r="GB18" i="8"/>
  <c r="GB49" i="8" s="1"/>
  <c r="FW18" i="8"/>
  <c r="FW49" i="8" s="1"/>
  <c r="FP18" i="8"/>
  <c r="FP49" i="8" s="1"/>
  <c r="FL18" i="8"/>
  <c r="FS18" i="8" s="1"/>
  <c r="FG18" i="8"/>
  <c r="FG49" i="8" s="1"/>
  <c r="FE50" i="8" s="1"/>
  <c r="EJ18" i="8"/>
  <c r="EJ49" i="8" s="1"/>
  <c r="EA18" i="8"/>
  <c r="DT18" i="8"/>
  <c r="DT49" i="8" s="1"/>
  <c r="DK18" i="8"/>
  <c r="DK49" i="8" s="1"/>
  <c r="DG18" i="8"/>
  <c r="DD18" i="8"/>
  <c r="DD49" i="8" s="1"/>
  <c r="CZ18" i="8"/>
  <c r="CZ49" i="8" s="1"/>
  <c r="CU18" i="8"/>
  <c r="CQ18" i="8"/>
  <c r="CN18" i="8"/>
  <c r="CJ18" i="8"/>
  <c r="CJ49" i="8" s="1"/>
  <c r="CE18" i="8"/>
  <c r="CE49" i="8" s="1"/>
  <c r="CC50" i="8" s="1"/>
  <c r="CA18" i="8"/>
  <c r="BX18" i="8"/>
  <c r="BX49" i="8" s="1"/>
  <c r="BO18" i="8"/>
  <c r="BO49" i="8" s="1"/>
  <c r="BK18" i="8"/>
  <c r="BH18" i="8"/>
  <c r="BD18" i="8"/>
  <c r="BD49" i="8" s="1"/>
  <c r="AY18" i="8"/>
  <c r="AY49" i="8" s="1"/>
  <c r="AR18" i="8"/>
  <c r="AR49" i="8" s="1"/>
  <c r="AI18" i="8"/>
  <c r="AI49" i="8" s="1"/>
  <c r="AG50" i="8" s="1"/>
  <c r="O18" i="8"/>
  <c r="L18" i="8"/>
  <c r="L49" i="8" s="1"/>
  <c r="H18" i="8"/>
  <c r="H49" i="8" s="1"/>
  <c r="C18" i="8"/>
  <c r="GU49" i="7"/>
  <c r="GT49" i="7"/>
  <c r="GS49" i="7"/>
  <c r="GQ49" i="7"/>
  <c r="GP49" i="7"/>
  <c r="GO49" i="7"/>
  <c r="GN49" i="7"/>
  <c r="GL49" i="7"/>
  <c r="GE49" i="7"/>
  <c r="GD49" i="7"/>
  <c r="GC49" i="7"/>
  <c r="GA49" i="7"/>
  <c r="FZ49" i="7"/>
  <c r="FY49" i="7"/>
  <c r="FX49" i="7"/>
  <c r="FV49" i="7"/>
  <c r="FU50" i="7" s="1"/>
  <c r="FO49" i="7"/>
  <c r="FN49" i="7"/>
  <c r="FM49" i="7"/>
  <c r="FK49" i="7"/>
  <c r="FJ49" i="7"/>
  <c r="FI49" i="7"/>
  <c r="FH49" i="7"/>
  <c r="FF49" i="7"/>
  <c r="EY49" i="7"/>
  <c r="EX49" i="7"/>
  <c r="EW49" i="7"/>
  <c r="EU49" i="7"/>
  <c r="ET49" i="7"/>
  <c r="ES49" i="7"/>
  <c r="ER49" i="7"/>
  <c r="EP49" i="7"/>
  <c r="EI49" i="7"/>
  <c r="EH49" i="7"/>
  <c r="EG49" i="7"/>
  <c r="EE49" i="7"/>
  <c r="ED49" i="7"/>
  <c r="EC49" i="7"/>
  <c r="EB49" i="7"/>
  <c r="DZ49" i="7"/>
  <c r="DS49" i="7"/>
  <c r="DR49" i="7"/>
  <c r="DQ49" i="7"/>
  <c r="DO49" i="7"/>
  <c r="DN49" i="7"/>
  <c r="DM49" i="7"/>
  <c r="DL49" i="7"/>
  <c r="DJ49" i="7"/>
  <c r="DI50" i="7" s="1"/>
  <c r="DC49" i="7"/>
  <c r="DB49" i="7"/>
  <c r="DA49" i="7"/>
  <c r="CY49" i="7"/>
  <c r="CX49" i="7"/>
  <c r="CW49" i="7"/>
  <c r="CV49" i="7"/>
  <c r="CT49" i="7"/>
  <c r="CM49" i="7"/>
  <c r="CL49" i="7"/>
  <c r="CK49" i="7"/>
  <c r="CI49" i="7"/>
  <c r="CH49" i="7"/>
  <c r="CG49" i="7"/>
  <c r="CF49" i="7"/>
  <c r="CD49" i="7"/>
  <c r="BW49" i="7"/>
  <c r="BV49" i="7"/>
  <c r="BU49" i="7"/>
  <c r="BS49" i="7"/>
  <c r="BR49" i="7"/>
  <c r="BQ49" i="7"/>
  <c r="BP49" i="7"/>
  <c r="BN49" i="7"/>
  <c r="BM50" i="7" s="1"/>
  <c r="BG49" i="7"/>
  <c r="BF49" i="7"/>
  <c r="BE49" i="7"/>
  <c r="BC49" i="7"/>
  <c r="BB49" i="7"/>
  <c r="BA49" i="7"/>
  <c r="AZ49" i="7"/>
  <c r="AX49" i="7"/>
  <c r="AQ49" i="7"/>
  <c r="AP49" i="7"/>
  <c r="AO49" i="7"/>
  <c r="AM49" i="7"/>
  <c r="AL49" i="7"/>
  <c r="AK49" i="7"/>
  <c r="AJ49" i="7"/>
  <c r="AH49" i="7"/>
  <c r="AA49" i="7"/>
  <c r="Z49" i="7"/>
  <c r="Y49" i="7"/>
  <c r="W49" i="7"/>
  <c r="V49" i="7"/>
  <c r="U49" i="7"/>
  <c r="T49" i="7"/>
  <c r="R49" i="7"/>
  <c r="Q50" i="7" s="1"/>
  <c r="K49" i="7"/>
  <c r="J49" i="7"/>
  <c r="I49" i="7"/>
  <c r="G49" i="7"/>
  <c r="F49" i="7"/>
  <c r="E49" i="7"/>
  <c r="M50" i="7" s="1"/>
  <c r="D49" i="7"/>
  <c r="B49" i="7"/>
  <c r="A50" i="7" s="1"/>
  <c r="FP48" i="7"/>
  <c r="FL48" i="7"/>
  <c r="FG48" i="7"/>
  <c r="EJ48" i="7"/>
  <c r="EF48" i="7"/>
  <c r="EA48" i="7"/>
  <c r="BX48" i="7"/>
  <c r="BT48" i="7"/>
  <c r="BO48" i="7"/>
  <c r="AB48" i="7"/>
  <c r="X48" i="7"/>
  <c r="S48" i="7"/>
  <c r="GY47" i="7"/>
  <c r="GV47" i="7"/>
  <c r="GR47" i="7"/>
  <c r="GM47" i="7"/>
  <c r="GF47" i="7"/>
  <c r="GB47" i="7"/>
  <c r="FW47" i="7"/>
  <c r="FP47" i="7"/>
  <c r="FL47" i="7"/>
  <c r="FG47" i="7"/>
  <c r="EJ47" i="7"/>
  <c r="EA47" i="7"/>
  <c r="DT47" i="7"/>
  <c r="DP47" i="7"/>
  <c r="DK47" i="7"/>
  <c r="BX47" i="7"/>
  <c r="BT47" i="7"/>
  <c r="BO47" i="7"/>
  <c r="AR47" i="7"/>
  <c r="AN47" i="7"/>
  <c r="AI47" i="7"/>
  <c r="AB47" i="7"/>
  <c r="X47" i="7"/>
  <c r="AE47" i="7" s="1"/>
  <c r="S47" i="7"/>
  <c r="GF46" i="7"/>
  <c r="GB46" i="7"/>
  <c r="FW46" i="7"/>
  <c r="FP46" i="7"/>
  <c r="FL46" i="7"/>
  <c r="FS46" i="7" s="1"/>
  <c r="FG46" i="7"/>
  <c r="EJ46" i="7"/>
  <c r="EF46" i="7"/>
  <c r="EA46" i="7"/>
  <c r="DT46" i="7"/>
  <c r="DP46" i="7"/>
  <c r="DW46" i="7" s="1"/>
  <c r="DK46" i="7"/>
  <c r="DD46" i="7"/>
  <c r="CZ46" i="7"/>
  <c r="CU46" i="7"/>
  <c r="CN46" i="7"/>
  <c r="CJ46" i="7"/>
  <c r="CE46" i="7"/>
  <c r="BX46" i="7"/>
  <c r="BT46" i="7"/>
  <c r="CA46" i="7" s="1"/>
  <c r="BO46" i="7"/>
  <c r="BH46" i="7"/>
  <c r="BD46" i="7"/>
  <c r="AY46" i="7"/>
  <c r="AR46" i="7"/>
  <c r="AN46" i="7"/>
  <c r="AI46" i="7"/>
  <c r="L46" i="7"/>
  <c r="H46" i="7"/>
  <c r="C46" i="7"/>
  <c r="GF45" i="7"/>
  <c r="GB45" i="7"/>
  <c r="FW45" i="7"/>
  <c r="EZ45" i="7"/>
  <c r="EV45" i="7"/>
  <c r="EQ45" i="7"/>
  <c r="EJ45" i="7"/>
  <c r="EF45" i="7"/>
  <c r="EA45" i="7"/>
  <c r="DD45" i="7"/>
  <c r="CZ45" i="7"/>
  <c r="CU45" i="7"/>
  <c r="CN45" i="7"/>
  <c r="CJ45" i="7"/>
  <c r="CE45" i="7"/>
  <c r="BH45" i="7"/>
  <c r="BD45" i="7"/>
  <c r="AY45" i="7"/>
  <c r="AR45" i="7"/>
  <c r="AN45" i="7"/>
  <c r="AI45" i="7"/>
  <c r="L45" i="7"/>
  <c r="H45" i="7"/>
  <c r="C45" i="7"/>
  <c r="GV44" i="7"/>
  <c r="GR44" i="7"/>
  <c r="GM44" i="7"/>
  <c r="GF44" i="7"/>
  <c r="GB44" i="7"/>
  <c r="FW44" i="7"/>
  <c r="EZ44" i="7"/>
  <c r="EV44" i="7"/>
  <c r="EQ44" i="7"/>
  <c r="EJ44" i="7"/>
  <c r="EF44" i="7"/>
  <c r="EM44" i="7" s="1"/>
  <c r="EA44" i="7"/>
  <c r="DD44" i="7"/>
  <c r="CZ44" i="7"/>
  <c r="CU44" i="7"/>
  <c r="CN44" i="7"/>
  <c r="CJ44" i="7"/>
  <c r="CE44" i="7"/>
  <c r="BH44" i="7"/>
  <c r="BD44" i="7"/>
  <c r="AY44" i="7"/>
  <c r="AR44" i="7"/>
  <c r="AN44" i="7"/>
  <c r="AU44" i="7" s="1"/>
  <c r="AI44" i="7"/>
  <c r="AB44" i="7"/>
  <c r="X44" i="7"/>
  <c r="S44" i="7"/>
  <c r="L44" i="7"/>
  <c r="H44" i="7"/>
  <c r="C44" i="7"/>
  <c r="GV43" i="7"/>
  <c r="GR43" i="7"/>
  <c r="GM43" i="7"/>
  <c r="GF43" i="7"/>
  <c r="GB43" i="7"/>
  <c r="GI43" i="7" s="1"/>
  <c r="FW43" i="7"/>
  <c r="FP43" i="7"/>
  <c r="FL43" i="7"/>
  <c r="FG43" i="7"/>
  <c r="EZ43" i="7"/>
  <c r="EV43" i="7"/>
  <c r="EQ43" i="7"/>
  <c r="DT43" i="7"/>
  <c r="DP43" i="7"/>
  <c r="DK43" i="7"/>
  <c r="DD43" i="7"/>
  <c r="CZ43" i="7"/>
  <c r="CU43" i="7"/>
  <c r="CN43" i="7"/>
  <c r="CJ43" i="7"/>
  <c r="CQ43" i="7" s="1"/>
  <c r="CE43" i="7"/>
  <c r="BX43" i="7"/>
  <c r="BT43" i="7"/>
  <c r="BO43" i="7"/>
  <c r="BH43" i="7"/>
  <c r="AY43" i="7"/>
  <c r="AB43" i="7"/>
  <c r="S43" i="7"/>
  <c r="L43" i="7"/>
  <c r="H43" i="7"/>
  <c r="C43" i="7"/>
  <c r="GV42" i="7"/>
  <c r="GR42" i="7"/>
  <c r="GM42" i="7"/>
  <c r="FP42" i="7"/>
  <c r="FL42" i="7"/>
  <c r="FG42" i="7"/>
  <c r="EZ42" i="7"/>
  <c r="EV42" i="7"/>
  <c r="EQ42" i="7"/>
  <c r="DT42" i="7"/>
  <c r="DP42" i="7"/>
  <c r="DK42" i="7"/>
  <c r="DD42" i="7"/>
  <c r="DG42" i="7" s="1"/>
  <c r="CZ42" i="7"/>
  <c r="CU42" i="7"/>
  <c r="BX42" i="7"/>
  <c r="BT42" i="7"/>
  <c r="BO42" i="7"/>
  <c r="BH42" i="7"/>
  <c r="BK42" i="7" s="1"/>
  <c r="AY42" i="7"/>
  <c r="AB42" i="7"/>
  <c r="X42" i="7"/>
  <c r="S42" i="7"/>
  <c r="L42" i="7"/>
  <c r="H42" i="7"/>
  <c r="O42" i="7" s="1"/>
  <c r="C42" i="7"/>
  <c r="GV41" i="7"/>
  <c r="GR41" i="7"/>
  <c r="GM41" i="7"/>
  <c r="FP41" i="7"/>
  <c r="FL41" i="7"/>
  <c r="FG41" i="7"/>
  <c r="EZ41" i="7"/>
  <c r="EV41" i="7"/>
  <c r="FC41" i="7" s="1"/>
  <c r="EQ41" i="7"/>
  <c r="EJ41" i="7"/>
  <c r="EM37" i="7" s="1"/>
  <c r="EF41" i="7"/>
  <c r="EA41" i="7"/>
  <c r="DT41" i="7"/>
  <c r="DP41" i="7"/>
  <c r="DK41" i="7"/>
  <c r="BX41" i="7"/>
  <c r="BT41" i="7"/>
  <c r="BO41" i="7"/>
  <c r="AR41" i="7"/>
  <c r="AN41" i="7"/>
  <c r="AI41" i="7"/>
  <c r="AB41" i="7"/>
  <c r="X41" i="7"/>
  <c r="S41" i="7"/>
  <c r="GV40" i="7"/>
  <c r="GR40" i="7"/>
  <c r="GY40" i="7" s="1"/>
  <c r="GM40" i="7"/>
  <c r="GF40" i="7"/>
  <c r="GB40" i="7"/>
  <c r="FW40" i="7"/>
  <c r="FP40" i="7"/>
  <c r="FL40" i="7"/>
  <c r="FG40" i="7"/>
  <c r="EJ40" i="7"/>
  <c r="EF40" i="7"/>
  <c r="EA40" i="7"/>
  <c r="DT40" i="7"/>
  <c r="DP40" i="7"/>
  <c r="DK40" i="7"/>
  <c r="CN40" i="7"/>
  <c r="CJ40" i="7"/>
  <c r="CE40" i="7"/>
  <c r="BX40" i="7"/>
  <c r="BT40" i="7"/>
  <c r="BO40" i="7"/>
  <c r="AR40" i="7"/>
  <c r="AN40" i="7"/>
  <c r="AI40" i="7"/>
  <c r="AE40" i="7"/>
  <c r="AB40" i="7"/>
  <c r="X40" i="7"/>
  <c r="S40" i="7"/>
  <c r="GF39" i="7"/>
  <c r="GB39" i="7"/>
  <c r="FW39" i="7"/>
  <c r="FP39" i="7"/>
  <c r="FL39" i="7"/>
  <c r="FS39" i="7" s="1"/>
  <c r="FG39" i="7"/>
  <c r="EJ39" i="7"/>
  <c r="EF39" i="7"/>
  <c r="EA39" i="7"/>
  <c r="DT39" i="7"/>
  <c r="DP39" i="7"/>
  <c r="DW39" i="7" s="1"/>
  <c r="DK39" i="7"/>
  <c r="DD39" i="7"/>
  <c r="CZ39" i="7"/>
  <c r="CU39" i="7"/>
  <c r="CN39" i="7"/>
  <c r="CJ39" i="7"/>
  <c r="CE39" i="7"/>
  <c r="CA39" i="7"/>
  <c r="BX39" i="7"/>
  <c r="BT39" i="7"/>
  <c r="BO39" i="7"/>
  <c r="BH39" i="7"/>
  <c r="BD39" i="7"/>
  <c r="AY39" i="7"/>
  <c r="AR39" i="7"/>
  <c r="AN39" i="7"/>
  <c r="AI39" i="7"/>
  <c r="L39" i="7"/>
  <c r="H39" i="7"/>
  <c r="C39" i="7"/>
  <c r="GF38" i="7"/>
  <c r="GB38" i="7"/>
  <c r="FW38" i="7"/>
  <c r="EZ38" i="7"/>
  <c r="EV38" i="7"/>
  <c r="EQ38" i="7"/>
  <c r="EJ38" i="7"/>
  <c r="EF38" i="7"/>
  <c r="EA38" i="7"/>
  <c r="DD38" i="7"/>
  <c r="CZ38" i="7"/>
  <c r="CU38" i="7"/>
  <c r="CN38" i="7"/>
  <c r="CJ38" i="7"/>
  <c r="CE38" i="7"/>
  <c r="BH38" i="7"/>
  <c r="BD38" i="7"/>
  <c r="AY38" i="7"/>
  <c r="AR38" i="7"/>
  <c r="AN38" i="7"/>
  <c r="AI38" i="7"/>
  <c r="L38" i="7"/>
  <c r="H38" i="7"/>
  <c r="C38" i="7"/>
  <c r="GV37" i="7"/>
  <c r="GR37" i="7"/>
  <c r="GM37" i="7"/>
  <c r="GF37" i="7"/>
  <c r="GB37" i="7"/>
  <c r="FW37" i="7"/>
  <c r="EZ37" i="7"/>
  <c r="EV37" i="7"/>
  <c r="EQ37" i="7"/>
  <c r="EJ37" i="7"/>
  <c r="EA37" i="7"/>
  <c r="DD37" i="7"/>
  <c r="CZ37" i="7"/>
  <c r="CU37" i="7"/>
  <c r="CN37" i="7"/>
  <c r="CJ37" i="7"/>
  <c r="CE37" i="7"/>
  <c r="BH37" i="7"/>
  <c r="BD37" i="7"/>
  <c r="AY37" i="7"/>
  <c r="AR37" i="7"/>
  <c r="AN37" i="7"/>
  <c r="AU37" i="7" s="1"/>
  <c r="AI37" i="7"/>
  <c r="AB37" i="7"/>
  <c r="X37" i="7"/>
  <c r="S37" i="7"/>
  <c r="L37" i="7"/>
  <c r="H37" i="7"/>
  <c r="C37" i="7"/>
  <c r="GV36" i="7"/>
  <c r="GR36" i="7"/>
  <c r="GM36" i="7"/>
  <c r="GF36" i="7"/>
  <c r="GB36" i="7"/>
  <c r="GI36" i="7" s="1"/>
  <c r="FW36" i="7"/>
  <c r="FP36" i="7"/>
  <c r="FL36" i="7"/>
  <c r="FG36" i="7"/>
  <c r="EZ36" i="7"/>
  <c r="EV36" i="7"/>
  <c r="EQ36" i="7"/>
  <c r="DT36" i="7"/>
  <c r="DP36" i="7"/>
  <c r="DK36" i="7"/>
  <c r="DD36" i="7"/>
  <c r="CZ36" i="7"/>
  <c r="CU36" i="7"/>
  <c r="CN36" i="7"/>
  <c r="CJ36" i="7"/>
  <c r="CQ36" i="7" s="1"/>
  <c r="CE36" i="7"/>
  <c r="BX36" i="7"/>
  <c r="BT36" i="7"/>
  <c r="BO36" i="7"/>
  <c r="BH36" i="7"/>
  <c r="BD36" i="7"/>
  <c r="AY36" i="7"/>
  <c r="AB36" i="7"/>
  <c r="X36" i="7"/>
  <c r="S36" i="7"/>
  <c r="L36" i="7"/>
  <c r="H36" i="7"/>
  <c r="C36" i="7"/>
  <c r="GV35" i="7"/>
  <c r="GR35" i="7"/>
  <c r="GM35" i="7"/>
  <c r="FP35" i="7"/>
  <c r="FL35" i="7"/>
  <c r="FG35" i="7"/>
  <c r="EZ35" i="7"/>
  <c r="EV35" i="7"/>
  <c r="EQ35" i="7"/>
  <c r="DT35" i="7"/>
  <c r="DP35" i="7"/>
  <c r="DK35" i="7"/>
  <c r="DD35" i="7"/>
  <c r="CZ35" i="7"/>
  <c r="DG35" i="7" s="1"/>
  <c r="CU35" i="7"/>
  <c r="BX35" i="7"/>
  <c r="BT35" i="7"/>
  <c r="BO35" i="7"/>
  <c r="BH35" i="7"/>
  <c r="BD35" i="7"/>
  <c r="BK35" i="7" s="1"/>
  <c r="AY35" i="7"/>
  <c r="AB35" i="7"/>
  <c r="X35" i="7"/>
  <c r="S35" i="7"/>
  <c r="L35" i="7"/>
  <c r="H35" i="7"/>
  <c r="O35" i="7" s="1"/>
  <c r="C35" i="7"/>
  <c r="GV34" i="7"/>
  <c r="GR34" i="7"/>
  <c r="GM34" i="7"/>
  <c r="FP34" i="7"/>
  <c r="FL34" i="7"/>
  <c r="FG34" i="7"/>
  <c r="EZ34" i="7"/>
  <c r="EV34" i="7"/>
  <c r="FC34" i="7" s="1"/>
  <c r="EQ34" i="7"/>
  <c r="EJ34" i="7"/>
  <c r="EF34" i="7"/>
  <c r="EA34" i="7"/>
  <c r="DT34" i="7"/>
  <c r="DP34" i="7"/>
  <c r="DK34" i="7"/>
  <c r="BX34" i="7"/>
  <c r="BT34" i="7"/>
  <c r="BO34" i="7"/>
  <c r="AR34" i="7"/>
  <c r="AN34" i="7"/>
  <c r="AI34" i="7"/>
  <c r="AB34" i="7"/>
  <c r="X34" i="7"/>
  <c r="S34" i="7"/>
  <c r="GV33" i="7"/>
  <c r="GR33" i="7"/>
  <c r="GY33" i="7" s="1"/>
  <c r="GM33" i="7"/>
  <c r="GF33" i="7"/>
  <c r="GB33" i="7"/>
  <c r="FW33" i="7"/>
  <c r="FP33" i="7"/>
  <c r="FL33" i="7"/>
  <c r="FG33" i="7"/>
  <c r="EJ33" i="7"/>
  <c r="EF33" i="7"/>
  <c r="EA33" i="7"/>
  <c r="DT33" i="7"/>
  <c r="DP33" i="7"/>
  <c r="DK33" i="7"/>
  <c r="CN33" i="7"/>
  <c r="CJ33" i="7"/>
  <c r="CE33" i="7"/>
  <c r="BX33" i="7"/>
  <c r="BT33" i="7"/>
  <c r="BO33" i="7"/>
  <c r="AR33" i="7"/>
  <c r="AN33" i="7"/>
  <c r="AI33" i="7"/>
  <c r="AB33" i="7"/>
  <c r="X33" i="7"/>
  <c r="AE33" i="7" s="1"/>
  <c r="S33" i="7"/>
  <c r="GF32" i="7"/>
  <c r="FW32" i="7"/>
  <c r="FP32" i="7"/>
  <c r="FS32" i="7" s="1"/>
  <c r="FL32" i="7"/>
  <c r="FG32" i="7"/>
  <c r="EJ32" i="7"/>
  <c r="EF32" i="7"/>
  <c r="EA32" i="7"/>
  <c r="DT32" i="7"/>
  <c r="DP32" i="7"/>
  <c r="DW32" i="7" s="1"/>
  <c r="DK32" i="7"/>
  <c r="DD32" i="7"/>
  <c r="CZ32" i="7"/>
  <c r="CU32" i="7"/>
  <c r="CN32" i="7"/>
  <c r="CJ32" i="7"/>
  <c r="CE32" i="7"/>
  <c r="BX32" i="7"/>
  <c r="BT32" i="7"/>
  <c r="CA32" i="7" s="1"/>
  <c r="BO32" i="7"/>
  <c r="BH32" i="7"/>
  <c r="BD32" i="7"/>
  <c r="AY32" i="7"/>
  <c r="AR32" i="7"/>
  <c r="AN32" i="7"/>
  <c r="AI32" i="7"/>
  <c r="L32" i="7"/>
  <c r="H32" i="7"/>
  <c r="C32" i="7"/>
  <c r="GF31" i="7"/>
  <c r="GB31" i="7"/>
  <c r="FW31" i="7"/>
  <c r="EZ31" i="7"/>
  <c r="EV31" i="7"/>
  <c r="EQ31" i="7"/>
  <c r="EJ31" i="7"/>
  <c r="EF31" i="7"/>
  <c r="EA31" i="7"/>
  <c r="DD31" i="7"/>
  <c r="CZ31" i="7"/>
  <c r="CU31" i="7"/>
  <c r="CN31" i="7"/>
  <c r="CJ31" i="7"/>
  <c r="CE31" i="7"/>
  <c r="BH31" i="7"/>
  <c r="BD31" i="7"/>
  <c r="AY31" i="7"/>
  <c r="AR31" i="7"/>
  <c r="AN31" i="7"/>
  <c r="AI31" i="7"/>
  <c r="L31" i="7"/>
  <c r="H31" i="7"/>
  <c r="C31" i="7"/>
  <c r="GV30" i="7"/>
  <c r="GR30" i="7"/>
  <c r="GM30" i="7"/>
  <c r="GF30" i="7"/>
  <c r="GB30" i="7"/>
  <c r="FW30" i="7"/>
  <c r="EZ30" i="7"/>
  <c r="EV30" i="7"/>
  <c r="EQ30" i="7"/>
  <c r="EJ30" i="7"/>
  <c r="EF30" i="7"/>
  <c r="EM30" i="7" s="1"/>
  <c r="EA30" i="7"/>
  <c r="DD30" i="7"/>
  <c r="CZ30" i="7"/>
  <c r="CU30" i="7"/>
  <c r="CN30" i="7"/>
  <c r="CJ30" i="7"/>
  <c r="CE30" i="7"/>
  <c r="BH30" i="7"/>
  <c r="BD30" i="7"/>
  <c r="AY30" i="7"/>
  <c r="AR30" i="7"/>
  <c r="AN30" i="7"/>
  <c r="AU30" i="7" s="1"/>
  <c r="AI30" i="7"/>
  <c r="AB30" i="7"/>
  <c r="X30" i="7"/>
  <c r="S30" i="7"/>
  <c r="L30" i="7"/>
  <c r="H30" i="7"/>
  <c r="C30" i="7"/>
  <c r="GV29" i="7"/>
  <c r="GR29" i="7"/>
  <c r="GM29" i="7"/>
  <c r="GF29" i="7"/>
  <c r="GB29" i="7"/>
  <c r="GI29" i="7" s="1"/>
  <c r="FW29" i="7"/>
  <c r="FP29" i="7"/>
  <c r="FL29" i="7"/>
  <c r="FG29" i="7"/>
  <c r="EZ29" i="7"/>
  <c r="EV29" i="7"/>
  <c r="EQ29" i="7"/>
  <c r="DT29" i="7"/>
  <c r="DP29" i="7"/>
  <c r="DK29" i="7"/>
  <c r="DD29" i="7"/>
  <c r="CZ29" i="7"/>
  <c r="CU29" i="7"/>
  <c r="CN29" i="7"/>
  <c r="CJ29" i="7"/>
  <c r="CQ29" i="7" s="1"/>
  <c r="CE29" i="7"/>
  <c r="BX29" i="7"/>
  <c r="BT29" i="7"/>
  <c r="BO29" i="7"/>
  <c r="BH29" i="7"/>
  <c r="BD29" i="7"/>
  <c r="AY29" i="7"/>
  <c r="AB29" i="7"/>
  <c r="X29" i="7"/>
  <c r="S29" i="7"/>
  <c r="L29" i="7"/>
  <c r="H29" i="7"/>
  <c r="C29" i="7"/>
  <c r="GV28" i="7"/>
  <c r="GR28" i="7"/>
  <c r="GM28" i="7"/>
  <c r="FP28" i="7"/>
  <c r="FL28" i="7"/>
  <c r="FG28" i="7"/>
  <c r="EZ28" i="7"/>
  <c r="EV28" i="7"/>
  <c r="EQ28" i="7"/>
  <c r="DT28" i="7"/>
  <c r="DP28" i="7"/>
  <c r="DK28" i="7"/>
  <c r="DD28" i="7"/>
  <c r="CZ28" i="7"/>
  <c r="DG28" i="7" s="1"/>
  <c r="CU28" i="7"/>
  <c r="BX28" i="7"/>
  <c r="BT28" i="7"/>
  <c r="BO28" i="7"/>
  <c r="BH28" i="7"/>
  <c r="BD28" i="7"/>
  <c r="BK28" i="7" s="1"/>
  <c r="AY28" i="7"/>
  <c r="AB28" i="7"/>
  <c r="X28" i="7"/>
  <c r="S28" i="7"/>
  <c r="O28" i="7"/>
  <c r="L28" i="7"/>
  <c r="H28" i="7"/>
  <c r="C28" i="7"/>
  <c r="GV27" i="7"/>
  <c r="GR27" i="7"/>
  <c r="GM27" i="7"/>
  <c r="FP27" i="7"/>
  <c r="FL27" i="7"/>
  <c r="FG27" i="7"/>
  <c r="EZ27" i="7"/>
  <c r="EV27" i="7"/>
  <c r="FC27" i="7" s="1"/>
  <c r="EQ27" i="7"/>
  <c r="EJ27" i="7"/>
  <c r="EF27" i="7"/>
  <c r="EA27" i="7"/>
  <c r="DT27" i="7"/>
  <c r="DP27" i="7"/>
  <c r="DK27" i="7"/>
  <c r="BX27" i="7"/>
  <c r="BT27" i="7"/>
  <c r="BO27" i="7"/>
  <c r="AR27" i="7"/>
  <c r="AN27" i="7"/>
  <c r="AI27" i="7"/>
  <c r="AB27" i="7"/>
  <c r="X27" i="7"/>
  <c r="S27" i="7"/>
  <c r="GV26" i="7"/>
  <c r="GY26" i="7" s="1"/>
  <c r="GR26" i="7"/>
  <c r="GM26" i="7"/>
  <c r="GF26" i="7"/>
  <c r="GB26" i="7"/>
  <c r="FW26" i="7"/>
  <c r="FP26" i="7"/>
  <c r="FL26" i="7"/>
  <c r="FG26" i="7"/>
  <c r="EJ26" i="7"/>
  <c r="EA26" i="7"/>
  <c r="DT26" i="7"/>
  <c r="DP26" i="7"/>
  <c r="DK26" i="7"/>
  <c r="CN26" i="7"/>
  <c r="CJ26" i="7"/>
  <c r="CE26" i="7"/>
  <c r="BX26" i="7"/>
  <c r="BT26" i="7"/>
  <c r="BO26" i="7"/>
  <c r="AR26" i="7"/>
  <c r="AN26" i="7"/>
  <c r="AI26" i="7"/>
  <c r="AB26" i="7"/>
  <c r="AE26" i="7" s="1"/>
  <c r="X26" i="7"/>
  <c r="S26" i="7"/>
  <c r="GF25" i="7"/>
  <c r="GB25" i="7"/>
  <c r="FW25" i="7"/>
  <c r="FP25" i="7"/>
  <c r="FL25" i="7"/>
  <c r="FS25" i="7" s="1"/>
  <c r="FG25" i="7"/>
  <c r="EJ25" i="7"/>
  <c r="EF25" i="7"/>
  <c r="EA25" i="7"/>
  <c r="DT25" i="7"/>
  <c r="DP25" i="7"/>
  <c r="DW25" i="7" s="1"/>
  <c r="DK25" i="7"/>
  <c r="DD25" i="7"/>
  <c r="CZ25" i="7"/>
  <c r="CU25" i="7"/>
  <c r="CN25" i="7"/>
  <c r="CJ25" i="7"/>
  <c r="CE25" i="7"/>
  <c r="BX25" i="7"/>
  <c r="CA25" i="7" s="1"/>
  <c r="BT25" i="7"/>
  <c r="BO25" i="7"/>
  <c r="BH25" i="7"/>
  <c r="AY25" i="7"/>
  <c r="AR25" i="7"/>
  <c r="AN25" i="7"/>
  <c r="AI25" i="7"/>
  <c r="L25" i="7"/>
  <c r="H25" i="7"/>
  <c r="C25" i="7"/>
  <c r="GF24" i="7"/>
  <c r="GB24" i="7"/>
  <c r="FW24" i="7"/>
  <c r="EZ24" i="7"/>
  <c r="EV24" i="7"/>
  <c r="EQ24" i="7"/>
  <c r="EJ24" i="7"/>
  <c r="EF24" i="7"/>
  <c r="EA24" i="7"/>
  <c r="DD24" i="7"/>
  <c r="CZ24" i="7"/>
  <c r="CU24" i="7"/>
  <c r="CN24" i="7"/>
  <c r="CJ24" i="7"/>
  <c r="CE24" i="7"/>
  <c r="BH24" i="7"/>
  <c r="BD24" i="7"/>
  <c r="AY24" i="7"/>
  <c r="AR24" i="7"/>
  <c r="AN24" i="7"/>
  <c r="AI24" i="7"/>
  <c r="L24" i="7"/>
  <c r="H24" i="7"/>
  <c r="C24" i="7"/>
  <c r="GV23" i="7"/>
  <c r="GR23" i="7"/>
  <c r="GM23" i="7"/>
  <c r="GF23" i="7"/>
  <c r="GB23" i="7"/>
  <c r="FW23" i="7"/>
  <c r="EZ23" i="7"/>
  <c r="EV23" i="7"/>
  <c r="EQ23" i="7"/>
  <c r="EJ23" i="7"/>
  <c r="EF23" i="7"/>
  <c r="EM23" i="7" s="1"/>
  <c r="EA23" i="7"/>
  <c r="DD23" i="7"/>
  <c r="DD49" i="7" s="1"/>
  <c r="CZ23" i="7"/>
  <c r="CU23" i="7"/>
  <c r="CN23" i="7"/>
  <c r="CJ23" i="7"/>
  <c r="CE23" i="7"/>
  <c r="BH23" i="7"/>
  <c r="BD23" i="7"/>
  <c r="AY23" i="7"/>
  <c r="AR23" i="7"/>
  <c r="AN23" i="7"/>
  <c r="AU23" i="7" s="1"/>
  <c r="AI23" i="7"/>
  <c r="AB23" i="7"/>
  <c r="X23" i="7"/>
  <c r="S23" i="7"/>
  <c r="L23" i="7"/>
  <c r="H23" i="7"/>
  <c r="C23" i="7"/>
  <c r="GV22" i="7"/>
  <c r="GR22" i="7"/>
  <c r="GM22" i="7"/>
  <c r="GF22" i="7"/>
  <c r="GB22" i="7"/>
  <c r="GI22" i="7" s="1"/>
  <c r="FW22" i="7"/>
  <c r="FP22" i="7"/>
  <c r="FL22" i="7"/>
  <c r="FG22" i="7"/>
  <c r="EZ22" i="7"/>
  <c r="EV22" i="7"/>
  <c r="EQ22" i="7"/>
  <c r="EQ49" i="7" s="1"/>
  <c r="DT22" i="7"/>
  <c r="DP22" i="7"/>
  <c r="DK22" i="7"/>
  <c r="DD22" i="7"/>
  <c r="CZ22" i="7"/>
  <c r="CU22" i="7"/>
  <c r="CN22" i="7"/>
  <c r="CJ22" i="7"/>
  <c r="CQ22" i="7" s="1"/>
  <c r="CE22" i="7"/>
  <c r="BX22" i="7"/>
  <c r="CA18" i="7" s="1"/>
  <c r="BT22" i="7"/>
  <c r="BO22" i="7"/>
  <c r="BH22" i="7"/>
  <c r="BD22" i="7"/>
  <c r="AY22" i="7"/>
  <c r="AB22" i="7"/>
  <c r="X22" i="7"/>
  <c r="S22" i="7"/>
  <c r="L22" i="7"/>
  <c r="H22" i="7"/>
  <c r="C22" i="7"/>
  <c r="GV21" i="7"/>
  <c r="GR21" i="7"/>
  <c r="GM21" i="7"/>
  <c r="FP21" i="7"/>
  <c r="FL21" i="7"/>
  <c r="FG21" i="7"/>
  <c r="EZ21" i="7"/>
  <c r="EV21" i="7"/>
  <c r="EV49" i="7" s="1"/>
  <c r="EQ21" i="7"/>
  <c r="DT21" i="7"/>
  <c r="DP21" i="7"/>
  <c r="DK21" i="7"/>
  <c r="DG21" i="7"/>
  <c r="DD21" i="7"/>
  <c r="CZ21" i="7"/>
  <c r="CU21" i="7"/>
  <c r="BX21" i="7"/>
  <c r="BT21" i="7"/>
  <c r="BO21" i="7"/>
  <c r="BH21" i="7"/>
  <c r="BH49" i="7" s="1"/>
  <c r="BD21" i="7"/>
  <c r="BK21" i="7" s="1"/>
  <c r="AY21" i="7"/>
  <c r="AB21" i="7"/>
  <c r="X21" i="7"/>
  <c r="S21" i="7"/>
  <c r="S49" i="7" s="1"/>
  <c r="L21" i="7"/>
  <c r="H21" i="7"/>
  <c r="O21" i="7" s="1"/>
  <c r="C21" i="7"/>
  <c r="GV20" i="7"/>
  <c r="GR20" i="7"/>
  <c r="GM20" i="7"/>
  <c r="FP20" i="7"/>
  <c r="FL20" i="7"/>
  <c r="FG20" i="7"/>
  <c r="FC20" i="7"/>
  <c r="EZ20" i="7"/>
  <c r="EZ49" i="7" s="1"/>
  <c r="EV20" i="7"/>
  <c r="EQ20" i="7"/>
  <c r="EJ20" i="7"/>
  <c r="EF20" i="7"/>
  <c r="EA20" i="7"/>
  <c r="DT20" i="7"/>
  <c r="DP20" i="7"/>
  <c r="DK20" i="7"/>
  <c r="BX20" i="7"/>
  <c r="BT20" i="7"/>
  <c r="BO20" i="7"/>
  <c r="AR20" i="7"/>
  <c r="AN20" i="7"/>
  <c r="AN49" i="7" s="1"/>
  <c r="AI20" i="7"/>
  <c r="AB20" i="7"/>
  <c r="X20" i="7"/>
  <c r="S20" i="7"/>
  <c r="GV19" i="7"/>
  <c r="GV49" i="7" s="1"/>
  <c r="GR19" i="7"/>
  <c r="GY19" i="7" s="1"/>
  <c r="GM19" i="7"/>
  <c r="GM49" i="7" s="1"/>
  <c r="GF19" i="7"/>
  <c r="GB19" i="7"/>
  <c r="FW19" i="7"/>
  <c r="FP19" i="7"/>
  <c r="FL19" i="7"/>
  <c r="FG19" i="7"/>
  <c r="EJ19" i="7"/>
  <c r="EF19" i="7"/>
  <c r="EF49" i="7" s="1"/>
  <c r="EA19" i="7"/>
  <c r="DT19" i="7"/>
  <c r="DP19" i="7"/>
  <c r="DW18" i="7" s="1"/>
  <c r="DK19" i="7"/>
  <c r="CN19" i="7"/>
  <c r="CJ19" i="7"/>
  <c r="CE19" i="7"/>
  <c r="BX19" i="7"/>
  <c r="BT19" i="7"/>
  <c r="BT49" i="7" s="1"/>
  <c r="BO19" i="7"/>
  <c r="AR19" i="7"/>
  <c r="AN19" i="7"/>
  <c r="AI19" i="7"/>
  <c r="AB19" i="7"/>
  <c r="AB49" i="7" s="1"/>
  <c r="X19" i="7"/>
  <c r="AE19" i="7" s="1"/>
  <c r="S19" i="7"/>
  <c r="GI18" i="7"/>
  <c r="GF18" i="7"/>
  <c r="GF49" i="7" s="1"/>
  <c r="GB18" i="7"/>
  <c r="GB49" i="7" s="1"/>
  <c r="FW18" i="7"/>
  <c r="FW49" i="7" s="1"/>
  <c r="FP18" i="7"/>
  <c r="FP49" i="7" s="1"/>
  <c r="FL18" i="7"/>
  <c r="FS18" i="7" s="1"/>
  <c r="FG18" i="7"/>
  <c r="FG49" i="7" s="1"/>
  <c r="FE50" i="7" s="1"/>
  <c r="EM18" i="7"/>
  <c r="EJ18" i="7"/>
  <c r="EJ49" i="7" s="1"/>
  <c r="EA18" i="7"/>
  <c r="EA49" i="7" s="1"/>
  <c r="DT18" i="7"/>
  <c r="DT49" i="7" s="1"/>
  <c r="DK18" i="7"/>
  <c r="DK49" i="7" s="1"/>
  <c r="DD18" i="7"/>
  <c r="CZ18" i="7"/>
  <c r="CZ49" i="7" s="1"/>
  <c r="CU18" i="7"/>
  <c r="CU49" i="7" s="1"/>
  <c r="CS50" i="7" s="1"/>
  <c r="CN18" i="7"/>
  <c r="CN49" i="7" s="1"/>
  <c r="CJ18" i="7"/>
  <c r="CQ18" i="7" s="1"/>
  <c r="CE18" i="7"/>
  <c r="CE49" i="7" s="1"/>
  <c r="CC50" i="7" s="1"/>
  <c r="BX18" i="7"/>
  <c r="BX49" i="7" s="1"/>
  <c r="BO18" i="7"/>
  <c r="BO49" i="7" s="1"/>
  <c r="BK18" i="7"/>
  <c r="BH18" i="7"/>
  <c r="BD18" i="7"/>
  <c r="BD49" i="7" s="1"/>
  <c r="AY18" i="7"/>
  <c r="AY49" i="7" s="1"/>
  <c r="AR18" i="7"/>
  <c r="AR49" i="7" s="1"/>
  <c r="AI18" i="7"/>
  <c r="AI49" i="7" s="1"/>
  <c r="AG50" i="7" s="1"/>
  <c r="O18" i="7"/>
  <c r="L18" i="7"/>
  <c r="L49" i="7" s="1"/>
  <c r="H18" i="7"/>
  <c r="H49" i="7" s="1"/>
  <c r="C18" i="7"/>
  <c r="C49" i="7" s="1"/>
  <c r="Q50" i="10" l="1"/>
  <c r="AS50" i="10"/>
  <c r="CO50" i="10"/>
  <c r="DE50" i="10"/>
  <c r="FA50" i="10"/>
  <c r="FQ50" i="10"/>
  <c r="GG50" i="10"/>
  <c r="M50" i="10"/>
  <c r="BY50" i="10"/>
  <c r="EK50" i="10"/>
  <c r="EO50" i="10"/>
  <c r="GI18" i="10"/>
  <c r="X49" i="10"/>
  <c r="AC50" i="10" s="1"/>
  <c r="EV49" i="10"/>
  <c r="O18" i="10"/>
  <c r="EM18" i="10"/>
  <c r="GR49" i="10"/>
  <c r="GW50" i="10" s="1"/>
  <c r="AU18" i="10"/>
  <c r="FL49" i="10"/>
  <c r="DP49" i="10"/>
  <c r="DU50" i="10" s="1"/>
  <c r="BH49" i="10"/>
  <c r="BI50" i="10" s="1"/>
  <c r="AC50" i="9"/>
  <c r="CO50" i="9"/>
  <c r="DU50" i="9"/>
  <c r="FA50" i="9"/>
  <c r="FQ50" i="9"/>
  <c r="DI50" i="9"/>
  <c r="GG50" i="9"/>
  <c r="EM18" i="9"/>
  <c r="X49" i="9"/>
  <c r="AU18" i="9"/>
  <c r="FL49" i="9"/>
  <c r="CJ49" i="9"/>
  <c r="DW18" i="9"/>
  <c r="GY19" i="9"/>
  <c r="BD49" i="9"/>
  <c r="BI50" i="9" s="1"/>
  <c r="AS50" i="8"/>
  <c r="DU50" i="8"/>
  <c r="FU50" i="8"/>
  <c r="DE50" i="8"/>
  <c r="BY50" i="8"/>
  <c r="GG50" i="8"/>
  <c r="BI50" i="8"/>
  <c r="FA50" i="8"/>
  <c r="EM18" i="8"/>
  <c r="X49" i="8"/>
  <c r="AC50" i="8" s="1"/>
  <c r="GR49" i="8"/>
  <c r="GW50" i="8" s="1"/>
  <c r="AU18" i="8"/>
  <c r="FL49" i="8"/>
  <c r="FQ50" i="8" s="1"/>
  <c r="AW50" i="7"/>
  <c r="DY50" i="7"/>
  <c r="EO50" i="7"/>
  <c r="GK50" i="7"/>
  <c r="BI50" i="7"/>
  <c r="BY50" i="7"/>
  <c r="CO50" i="7"/>
  <c r="DE50" i="7"/>
  <c r="FA50" i="7"/>
  <c r="GG50" i="7"/>
  <c r="GW50" i="7"/>
  <c r="EK50" i="7"/>
  <c r="AS50" i="7"/>
  <c r="FQ50" i="7"/>
  <c r="X49" i="7"/>
  <c r="AC50" i="7" s="1"/>
  <c r="GR49" i="7"/>
  <c r="FL49" i="7"/>
  <c r="CJ49" i="7"/>
  <c r="DG18" i="7"/>
  <c r="DP49" i="7"/>
  <c r="DU50" i="7" s="1"/>
  <c r="AU18" i="7"/>
  <c r="GF32" i="2"/>
  <c r="FW32" i="2"/>
  <c r="EM44" i="2"/>
  <c r="EJ47" i="2"/>
  <c r="EA47" i="2"/>
  <c r="EM37" i="2"/>
  <c r="EJ37" i="2"/>
  <c r="EA37" i="2"/>
  <c r="EM23" i="2"/>
  <c r="EJ26" i="2"/>
  <c r="EJ27" i="2"/>
  <c r="EA26" i="2"/>
  <c r="EM18" i="2"/>
  <c r="EJ18" i="2"/>
  <c r="EA18" i="2"/>
  <c r="DW18" i="2"/>
  <c r="DT18" i="2"/>
  <c r="DK18" i="2"/>
  <c r="CA18" i="2"/>
  <c r="BX18" i="2"/>
  <c r="BO18" i="2"/>
  <c r="AE40" i="2"/>
  <c r="AU18" i="2"/>
  <c r="BK21" i="2"/>
  <c r="BH43" i="2"/>
  <c r="AY43" i="2"/>
  <c r="BH42" i="2"/>
  <c r="BK42" i="2" s="1"/>
  <c r="AY42" i="2"/>
  <c r="BH25" i="2"/>
  <c r="AY25" i="2"/>
  <c r="AR18" i="2"/>
  <c r="AI18" i="2"/>
  <c r="AB43" i="2"/>
  <c r="S43" i="2"/>
  <c r="S44" i="2"/>
  <c r="DA49" i="2" l="1"/>
  <c r="AJ9" i="9" l="1"/>
  <c r="AP9" i="9"/>
  <c r="AO9" i="9"/>
  <c r="AL9" i="9"/>
  <c r="AK9" i="9"/>
  <c r="AQ9" i="9"/>
  <c r="AM9" i="9"/>
  <c r="AO9" i="8"/>
  <c r="AK9" i="8"/>
  <c r="AQ9" i="8"/>
  <c r="AM9" i="8"/>
  <c r="AP9" i="7"/>
  <c r="AL9" i="7"/>
  <c r="AO9" i="7"/>
  <c r="AK9" i="7"/>
  <c r="AQ9" i="7"/>
  <c r="AM9" i="7"/>
  <c r="GY40" i="2"/>
  <c r="GY33" i="2"/>
  <c r="GY26" i="2"/>
  <c r="GY19" i="2"/>
  <c r="GI18" i="2"/>
  <c r="GI22" i="2"/>
  <c r="GI29" i="2"/>
  <c r="GI36" i="2"/>
  <c r="GI43" i="2"/>
  <c r="FS46" i="2"/>
  <c r="FS39" i="2"/>
  <c r="FS32" i="2"/>
  <c r="FS25" i="2"/>
  <c r="FS18" i="2"/>
  <c r="FC20" i="2"/>
  <c r="FC27" i="2"/>
  <c r="FC34" i="2"/>
  <c r="FC41" i="2"/>
  <c r="EM30" i="2"/>
  <c r="DW25" i="2"/>
  <c r="DW32" i="2"/>
  <c r="DW39" i="2"/>
  <c r="DW46" i="2"/>
  <c r="DG42" i="2"/>
  <c r="DG35" i="2"/>
  <c r="DG28" i="2"/>
  <c r="DG21" i="2"/>
  <c r="DG18" i="2"/>
  <c r="CQ18" i="2"/>
  <c r="CQ22" i="2"/>
  <c r="CQ29" i="2"/>
  <c r="CQ36" i="2"/>
  <c r="CQ43" i="2"/>
  <c r="CA46" i="2"/>
  <c r="CA39" i="2"/>
  <c r="CA32" i="2"/>
  <c r="CA25" i="2"/>
  <c r="BK18" i="2"/>
  <c r="BK28" i="2"/>
  <c r="BK35" i="2"/>
  <c r="AU44" i="2"/>
  <c r="AU37" i="2"/>
  <c r="AU30" i="2"/>
  <c r="AU23" i="2"/>
  <c r="AE47" i="2"/>
  <c r="AE33" i="2"/>
  <c r="AE26" i="2"/>
  <c r="AE19" i="2"/>
  <c r="O42" i="2"/>
  <c r="O35" i="2"/>
  <c r="O28" i="2"/>
  <c r="O21" i="2"/>
  <c r="O18" i="2"/>
  <c r="DT49" i="2"/>
  <c r="CO50" i="2"/>
  <c r="DE50" i="2"/>
  <c r="M50" i="2"/>
  <c r="A50" i="2"/>
  <c r="GN49" i="2"/>
  <c r="GA49" i="2"/>
  <c r="FI49" i="2"/>
  <c r="ET49" i="2"/>
  <c r="EG49" i="2"/>
  <c r="DO49" i="2"/>
  <c r="CV49" i="2"/>
  <c r="CJ49" i="2"/>
  <c r="BP49" i="2"/>
  <c r="BC49" i="2"/>
  <c r="AK49" i="2"/>
  <c r="S49" i="2"/>
  <c r="B49" i="2"/>
  <c r="CD49" i="2"/>
  <c r="X22" i="2"/>
  <c r="GY47" i="2"/>
  <c r="AR10" i="7" l="1"/>
  <c r="AL9" i="10"/>
  <c r="AQ9" i="10"/>
  <c r="AP9" i="10"/>
  <c r="AM9" i="10"/>
  <c r="AO9" i="10"/>
  <c r="AR10" i="10" s="1"/>
  <c r="AK9" i="10"/>
  <c r="AL9" i="8"/>
  <c r="AP9" i="8"/>
  <c r="AR10" i="8" s="1"/>
  <c r="AJ9" i="8"/>
  <c r="AJ9" i="10"/>
  <c r="AN10" i="9"/>
  <c r="AN9" i="9"/>
  <c r="AR10" i="9"/>
  <c r="AN10" i="8"/>
  <c r="AN9" i="8"/>
  <c r="AJ9" i="7"/>
  <c r="AN10" i="7" s="1"/>
  <c r="AR9" i="7"/>
  <c r="AN10" i="10" l="1"/>
  <c r="AR9" i="10"/>
  <c r="AN9" i="10"/>
  <c r="AC9" i="10"/>
  <c r="AC10" i="9"/>
  <c r="AR9" i="9"/>
  <c r="AC9" i="9"/>
  <c r="AR9" i="8"/>
  <c r="AC9" i="8"/>
  <c r="AC10" i="8"/>
  <c r="AC9" i="7"/>
  <c r="AN9" i="7"/>
  <c r="AC10" i="7"/>
  <c r="AC10" i="10" l="1"/>
  <c r="H18" i="2"/>
  <c r="I26" i="1"/>
  <c r="H30" i="1"/>
  <c r="I30" i="1"/>
  <c r="J30" i="1"/>
  <c r="K30" i="1"/>
  <c r="H31" i="1"/>
  <c r="I31" i="1"/>
  <c r="J31" i="1"/>
  <c r="K31" i="1"/>
  <c r="K32" i="1"/>
  <c r="H35" i="1"/>
  <c r="I35" i="1"/>
  <c r="J35" i="1"/>
  <c r="K35" i="1"/>
  <c r="F26" i="1"/>
  <c r="E30" i="1"/>
  <c r="F30" i="1"/>
  <c r="G30" i="1"/>
  <c r="E31" i="1"/>
  <c r="F31" i="1"/>
  <c r="G31" i="1"/>
  <c r="F32" i="1"/>
  <c r="E35" i="1"/>
  <c r="F35" i="1"/>
  <c r="G35" i="1"/>
  <c r="F36" i="1"/>
  <c r="D30" i="1"/>
  <c r="D31" i="1"/>
  <c r="D35" i="1"/>
  <c r="C35" i="1"/>
  <c r="C31" i="1"/>
  <c r="C30" i="1"/>
  <c r="L31" i="1" l="1"/>
  <c r="L35" i="1"/>
  <c r="L30" i="1"/>
  <c r="J37" i="1"/>
  <c r="I37" i="1"/>
  <c r="H37" i="1"/>
  <c r="F37" i="1"/>
  <c r="E37" i="1"/>
  <c r="D37" i="1"/>
  <c r="C37" i="1"/>
  <c r="K37" i="1"/>
  <c r="G37" i="1"/>
  <c r="F28" i="1"/>
  <c r="J34" i="1"/>
  <c r="I34" i="1"/>
  <c r="H34" i="1"/>
  <c r="F34" i="1"/>
  <c r="E34" i="1"/>
  <c r="D34" i="1"/>
  <c r="C34" i="1"/>
  <c r="K34" i="1"/>
  <c r="H33" i="1"/>
  <c r="C29" i="1"/>
  <c r="J26" i="1"/>
  <c r="E26" i="1"/>
  <c r="D26" i="1"/>
  <c r="FW49" i="2"/>
  <c r="FX49" i="2"/>
  <c r="C36" i="1" s="1"/>
  <c r="FY49" i="2"/>
  <c r="D36" i="1" s="1"/>
  <c r="FZ49" i="2"/>
  <c r="E36" i="1" s="1"/>
  <c r="GB49" i="2"/>
  <c r="G36" i="1" s="1"/>
  <c r="GC49" i="2"/>
  <c r="H36" i="1" s="1"/>
  <c r="GD49" i="2"/>
  <c r="I36" i="1" s="1"/>
  <c r="GE49" i="2"/>
  <c r="J36" i="1" s="1"/>
  <c r="GF49" i="2"/>
  <c r="K36" i="1" s="1"/>
  <c r="FV49" i="2"/>
  <c r="FG49" i="2"/>
  <c r="FH49" i="2"/>
  <c r="FJ49" i="2"/>
  <c r="FK49" i="2"/>
  <c r="FL49" i="2"/>
  <c r="FM49" i="2"/>
  <c r="FN49" i="2"/>
  <c r="FO49" i="2"/>
  <c r="FP49" i="2"/>
  <c r="FF49" i="2"/>
  <c r="EA49" i="2"/>
  <c r="EB49" i="2"/>
  <c r="C33" i="1" s="1"/>
  <c r="EC49" i="2"/>
  <c r="D33" i="1" s="1"/>
  <c r="ED49" i="2"/>
  <c r="E33" i="1" s="1"/>
  <c r="EE49" i="2"/>
  <c r="F33" i="1" s="1"/>
  <c r="EF49" i="2"/>
  <c r="EH49" i="2"/>
  <c r="I33" i="1" s="1"/>
  <c r="EI49" i="2"/>
  <c r="J33" i="1" s="1"/>
  <c r="EJ49" i="2"/>
  <c r="K33" i="1" s="1"/>
  <c r="DZ49" i="2"/>
  <c r="EJ48" i="2"/>
  <c r="EF48" i="2"/>
  <c r="EA48" i="2"/>
  <c r="AY28" i="2"/>
  <c r="AY29" i="2"/>
  <c r="BD28" i="2"/>
  <c r="BD29" i="2"/>
  <c r="BH28" i="2"/>
  <c r="BH29" i="2"/>
  <c r="BH21" i="2"/>
  <c r="BH22" i="2"/>
  <c r="BD21" i="2"/>
  <c r="BD22" i="2"/>
  <c r="AY21" i="2"/>
  <c r="AY22" i="2"/>
  <c r="BH35" i="2"/>
  <c r="BH36" i="2"/>
  <c r="BD35" i="2"/>
  <c r="BD36" i="2"/>
  <c r="AY35" i="2"/>
  <c r="AY36" i="2"/>
  <c r="AJ49" i="2"/>
  <c r="C27" i="1" s="1"/>
  <c r="D27" i="1"/>
  <c r="AL49" i="2"/>
  <c r="E27" i="1" s="1"/>
  <c r="AM49" i="2"/>
  <c r="F27" i="1" s="1"/>
  <c r="AO49" i="2"/>
  <c r="H27" i="1" s="1"/>
  <c r="AP49" i="2"/>
  <c r="I27" i="1" s="1"/>
  <c r="AQ49" i="2"/>
  <c r="J27" i="1" s="1"/>
  <c r="AH49" i="2"/>
  <c r="AR44" i="2"/>
  <c r="AR45" i="2"/>
  <c r="AN44" i="2"/>
  <c r="AN45" i="2"/>
  <c r="AI44" i="2"/>
  <c r="AI45" i="2"/>
  <c r="AR37" i="2"/>
  <c r="AR38" i="2"/>
  <c r="AN37" i="2"/>
  <c r="AN38" i="2"/>
  <c r="AI37" i="2"/>
  <c r="AI38" i="2"/>
  <c r="AN23" i="2"/>
  <c r="AN24" i="2"/>
  <c r="AR23" i="2"/>
  <c r="AR24" i="2"/>
  <c r="AR30" i="2"/>
  <c r="AR49" i="2" s="1"/>
  <c r="K27" i="1" s="1"/>
  <c r="AR31" i="2"/>
  <c r="AN30" i="2"/>
  <c r="AN31" i="2"/>
  <c r="AI30" i="2"/>
  <c r="AI49" i="2" s="1"/>
  <c r="AI31" i="2"/>
  <c r="AI23" i="2"/>
  <c r="AI24" i="2"/>
  <c r="T49" i="2"/>
  <c r="C26" i="1" s="1"/>
  <c r="U49" i="2"/>
  <c r="V49" i="2"/>
  <c r="W49" i="2"/>
  <c r="Y49" i="2"/>
  <c r="H26" i="1" s="1"/>
  <c r="Z49" i="2"/>
  <c r="AA49" i="2"/>
  <c r="AB49" i="2"/>
  <c r="K26" i="1" s="1"/>
  <c r="R49" i="2"/>
  <c r="AB40" i="2"/>
  <c r="AB41" i="2"/>
  <c r="AB42" i="2"/>
  <c r="AB44" i="2"/>
  <c r="AB47" i="2"/>
  <c r="AB48" i="2"/>
  <c r="X40" i="2"/>
  <c r="X41" i="2"/>
  <c r="X42" i="2"/>
  <c r="X44" i="2"/>
  <c r="X47" i="2"/>
  <c r="X48" i="2"/>
  <c r="S40" i="2"/>
  <c r="S41" i="2"/>
  <c r="S42" i="2"/>
  <c r="S47" i="2"/>
  <c r="S48" i="2"/>
  <c r="AB33" i="2"/>
  <c r="AB34" i="2"/>
  <c r="X33" i="2"/>
  <c r="X34" i="2"/>
  <c r="S33" i="2"/>
  <c r="S34" i="2"/>
  <c r="AB26" i="2"/>
  <c r="AB27" i="2"/>
  <c r="X26" i="2"/>
  <c r="X27" i="2"/>
  <c r="S26" i="2"/>
  <c r="S27" i="2"/>
  <c r="AB19" i="2"/>
  <c r="AB20" i="2"/>
  <c r="X19" i="2"/>
  <c r="X20" i="2"/>
  <c r="S19" i="2"/>
  <c r="S20" i="2"/>
  <c r="D49" i="2"/>
  <c r="C25" i="1" s="1"/>
  <c r="E49" i="2"/>
  <c r="D25" i="1" s="1"/>
  <c r="F49" i="2"/>
  <c r="E25" i="1" s="1"/>
  <c r="G49" i="2"/>
  <c r="F25" i="1" s="1"/>
  <c r="I49" i="2"/>
  <c r="H25" i="1" s="1"/>
  <c r="J49" i="2"/>
  <c r="I25" i="1" s="1"/>
  <c r="K49" i="2"/>
  <c r="J25" i="1" s="1"/>
  <c r="C42" i="2"/>
  <c r="C43" i="2"/>
  <c r="H42" i="2"/>
  <c r="H43" i="2"/>
  <c r="L42" i="2"/>
  <c r="L43" i="2"/>
  <c r="L28" i="2"/>
  <c r="L29" i="2"/>
  <c r="H28" i="2"/>
  <c r="H29" i="2"/>
  <c r="C28" i="2"/>
  <c r="C29" i="2"/>
  <c r="L36" i="2"/>
  <c r="H36" i="2"/>
  <c r="C36" i="2"/>
  <c r="L35" i="2"/>
  <c r="H35" i="2"/>
  <c r="C35" i="2"/>
  <c r="L21" i="2"/>
  <c r="L22" i="2"/>
  <c r="H21" i="2"/>
  <c r="H22" i="2"/>
  <c r="C21" i="2"/>
  <c r="C22" i="2"/>
  <c r="L36" i="1" l="1"/>
  <c r="L37" i="1"/>
  <c r="G34" i="1"/>
  <c r="L34" i="1" s="1"/>
  <c r="AN49" i="2"/>
  <c r="G27" i="1" s="1"/>
  <c r="L27" i="1" s="1"/>
  <c r="G33" i="1"/>
  <c r="L33" i="1" s="1"/>
  <c r="X49" i="2"/>
  <c r="G26" i="1" s="1"/>
  <c r="L26" i="1" s="1"/>
  <c r="GV47" i="2"/>
  <c r="GR47" i="2"/>
  <c r="GM47" i="2"/>
  <c r="GF47" i="2"/>
  <c r="GB47" i="2"/>
  <c r="FW47" i="2"/>
  <c r="FP48" i="2"/>
  <c r="FL48" i="2"/>
  <c r="FG48" i="2"/>
  <c r="FP47" i="2"/>
  <c r="FL47" i="2"/>
  <c r="FG47" i="2"/>
  <c r="DT47" i="2"/>
  <c r="DP47" i="2"/>
  <c r="DK47" i="2"/>
  <c r="DT46" i="2"/>
  <c r="DP46" i="2"/>
  <c r="DK46" i="2"/>
  <c r="CN46" i="2"/>
  <c r="CJ46" i="2"/>
  <c r="CE46" i="2"/>
  <c r="CN45" i="2"/>
  <c r="CJ45" i="2"/>
  <c r="CE45" i="2"/>
  <c r="BX46" i="2"/>
  <c r="BT46" i="2"/>
  <c r="BO46" i="2"/>
  <c r="L18" i="2"/>
  <c r="C18" i="2"/>
  <c r="C49" i="2" s="1"/>
  <c r="L49" i="2" l="1"/>
  <c r="K25" i="1" s="1"/>
  <c r="H49" i="2"/>
  <c r="G25" i="1" l="1"/>
  <c r="L25" i="1" s="1"/>
  <c r="J13" i="1"/>
  <c r="J12" i="1" l="1"/>
  <c r="GU49" i="2" l="1"/>
  <c r="GT49" i="2"/>
  <c r="GS49" i="2"/>
  <c r="GQ49" i="2"/>
  <c r="GP49" i="2"/>
  <c r="GO49" i="2"/>
  <c r="GL49" i="2"/>
  <c r="EY49" i="2"/>
  <c r="EX49" i="2"/>
  <c r="EW49" i="2"/>
  <c r="EU49" i="2"/>
  <c r="ES49" i="2"/>
  <c r="ER49" i="2"/>
  <c r="EP49" i="2"/>
  <c r="DS49" i="2"/>
  <c r="J32" i="1" s="1"/>
  <c r="DR49" i="2"/>
  <c r="I32" i="1" s="1"/>
  <c r="DQ49" i="2"/>
  <c r="H32" i="1" s="1"/>
  <c r="DN49" i="2"/>
  <c r="E32" i="1" s="1"/>
  <c r="DM49" i="2"/>
  <c r="D32" i="1" s="1"/>
  <c r="DL49" i="2"/>
  <c r="DJ49" i="2"/>
  <c r="DC49" i="2"/>
  <c r="DB49" i="2"/>
  <c r="CY49" i="2"/>
  <c r="CX49" i="2"/>
  <c r="CW49" i="2"/>
  <c r="CT49" i="2"/>
  <c r="CM49" i="2"/>
  <c r="CL49" i="2"/>
  <c r="CK49" i="2"/>
  <c r="CI49" i="2"/>
  <c r="CH49" i="2"/>
  <c r="CG49" i="2"/>
  <c r="CF49" i="2"/>
  <c r="BW49" i="2"/>
  <c r="J29" i="1" s="1"/>
  <c r="BV49" i="2"/>
  <c r="I29" i="1" s="1"/>
  <c r="BU49" i="2"/>
  <c r="H29" i="1" s="1"/>
  <c r="BS49" i="2"/>
  <c r="F29" i="1" s="1"/>
  <c r="BR49" i="2"/>
  <c r="E29" i="1" s="1"/>
  <c r="BQ49" i="2"/>
  <c r="D29" i="1" s="1"/>
  <c r="BN49" i="2"/>
  <c r="BG49" i="2"/>
  <c r="J28" i="1" s="1"/>
  <c r="BF49" i="2"/>
  <c r="I28" i="1" s="1"/>
  <c r="BE49" i="2"/>
  <c r="H28" i="1" s="1"/>
  <c r="BB49" i="2"/>
  <c r="E28" i="1" s="1"/>
  <c r="BA49" i="2"/>
  <c r="D28" i="1" s="1"/>
  <c r="AZ49" i="2"/>
  <c r="C28" i="1" s="1"/>
  <c r="AX49" i="2"/>
  <c r="AI19" i="2"/>
  <c r="AR19" i="2"/>
  <c r="AN19" i="2"/>
  <c r="C32" i="1" l="1"/>
  <c r="AO9" i="2"/>
  <c r="H41" i="1" s="1"/>
  <c r="AQ9" i="2"/>
  <c r="J41" i="1" s="1"/>
  <c r="AP9" i="2"/>
  <c r="I41" i="1" s="1"/>
  <c r="AL9" i="2"/>
  <c r="E41" i="1" s="1"/>
  <c r="AM9" i="2"/>
  <c r="F41" i="1" s="1"/>
  <c r="AK9" i="2"/>
  <c r="D41" i="1" s="1"/>
  <c r="AJ9" i="2"/>
  <c r="C41" i="1" s="1"/>
  <c r="AR10" i="2" l="1"/>
  <c r="AN10" i="2"/>
  <c r="GV44" i="2" l="1"/>
  <c r="GR44" i="2"/>
  <c r="GM44" i="2"/>
  <c r="GV43" i="2"/>
  <c r="GR43" i="2"/>
  <c r="GM43" i="2"/>
  <c r="GV42" i="2"/>
  <c r="GR42" i="2"/>
  <c r="GM42" i="2"/>
  <c r="GV41" i="2"/>
  <c r="GR41" i="2"/>
  <c r="GM41" i="2"/>
  <c r="GV40" i="2"/>
  <c r="GR40" i="2"/>
  <c r="GM40" i="2"/>
  <c r="GV37" i="2"/>
  <c r="GR37" i="2"/>
  <c r="GM37" i="2"/>
  <c r="GV36" i="2"/>
  <c r="GR36" i="2"/>
  <c r="GM36" i="2"/>
  <c r="GV35" i="2"/>
  <c r="GR35" i="2"/>
  <c r="GM35" i="2"/>
  <c r="GV34" i="2"/>
  <c r="GR34" i="2"/>
  <c r="GM34" i="2"/>
  <c r="GV33" i="2"/>
  <c r="GR33" i="2"/>
  <c r="GM33" i="2"/>
  <c r="GV30" i="2"/>
  <c r="GR30" i="2"/>
  <c r="GM30" i="2"/>
  <c r="GV29" i="2"/>
  <c r="GR29" i="2"/>
  <c r="GM29" i="2"/>
  <c r="GV28" i="2"/>
  <c r="GR28" i="2"/>
  <c r="GM28" i="2"/>
  <c r="GV27" i="2"/>
  <c r="GR27" i="2"/>
  <c r="GM27" i="2"/>
  <c r="GV26" i="2"/>
  <c r="GR26" i="2"/>
  <c r="GM26" i="2"/>
  <c r="GV23" i="2"/>
  <c r="GR23" i="2"/>
  <c r="GM23" i="2"/>
  <c r="GV22" i="2"/>
  <c r="GR22" i="2"/>
  <c r="GM22" i="2"/>
  <c r="GV21" i="2"/>
  <c r="GR21" i="2"/>
  <c r="GM21" i="2"/>
  <c r="GV20" i="2"/>
  <c r="GR20" i="2"/>
  <c r="GM20" i="2"/>
  <c r="GV19" i="2"/>
  <c r="GR19" i="2"/>
  <c r="GM19" i="2"/>
  <c r="GF46" i="2"/>
  <c r="GB46" i="2"/>
  <c r="FW46" i="2"/>
  <c r="GF45" i="2"/>
  <c r="GB45" i="2"/>
  <c r="FW45" i="2"/>
  <c r="GF44" i="2"/>
  <c r="GB44" i="2"/>
  <c r="FW44" i="2"/>
  <c r="GF43" i="2"/>
  <c r="GB43" i="2"/>
  <c r="FW43" i="2"/>
  <c r="GF40" i="2"/>
  <c r="GB40" i="2"/>
  <c r="FW40" i="2"/>
  <c r="GF39" i="2"/>
  <c r="GB39" i="2"/>
  <c r="FW39" i="2"/>
  <c r="GF38" i="2"/>
  <c r="GB38" i="2"/>
  <c r="FW38" i="2"/>
  <c r="GF37" i="2"/>
  <c r="GB37" i="2"/>
  <c r="FW37" i="2"/>
  <c r="GF36" i="2"/>
  <c r="GB36" i="2"/>
  <c r="FW36" i="2"/>
  <c r="GF33" i="2"/>
  <c r="GB33" i="2"/>
  <c r="FW33" i="2"/>
  <c r="GF31" i="2"/>
  <c r="GB31" i="2"/>
  <c r="FW31" i="2"/>
  <c r="GF30" i="2"/>
  <c r="GB30" i="2"/>
  <c r="FW30" i="2"/>
  <c r="GF29" i="2"/>
  <c r="GB29" i="2"/>
  <c r="FW29" i="2"/>
  <c r="GF26" i="2"/>
  <c r="GB26" i="2"/>
  <c r="FW26" i="2"/>
  <c r="GF25" i="2"/>
  <c r="GB25" i="2"/>
  <c r="FW25" i="2"/>
  <c r="GF24" i="2"/>
  <c r="GB24" i="2"/>
  <c r="FW24" i="2"/>
  <c r="GF23" i="2"/>
  <c r="GB23" i="2"/>
  <c r="FW23" i="2"/>
  <c r="GF22" i="2"/>
  <c r="GB22" i="2"/>
  <c r="FW22" i="2"/>
  <c r="GF19" i="2"/>
  <c r="GB19" i="2"/>
  <c r="FW19" i="2"/>
  <c r="GF18" i="2"/>
  <c r="GB18" i="2"/>
  <c r="FW18" i="2"/>
  <c r="FP46" i="2"/>
  <c r="FL46" i="2"/>
  <c r="FG46" i="2"/>
  <c r="FP43" i="2"/>
  <c r="FL43" i="2"/>
  <c r="FG43" i="2"/>
  <c r="FP42" i="2"/>
  <c r="FL42" i="2"/>
  <c r="FG42" i="2"/>
  <c r="FP41" i="2"/>
  <c r="FL41" i="2"/>
  <c r="FG41" i="2"/>
  <c r="FP40" i="2"/>
  <c r="FL40" i="2"/>
  <c r="FG40" i="2"/>
  <c r="FP39" i="2"/>
  <c r="FL39" i="2"/>
  <c r="FG39" i="2"/>
  <c r="FP36" i="2"/>
  <c r="FL36" i="2"/>
  <c r="FG36" i="2"/>
  <c r="FP35" i="2"/>
  <c r="FL35" i="2"/>
  <c r="FG35" i="2"/>
  <c r="FP34" i="2"/>
  <c r="FL34" i="2"/>
  <c r="FG34" i="2"/>
  <c r="FP33" i="2"/>
  <c r="FL33" i="2"/>
  <c r="FG33" i="2"/>
  <c r="FP32" i="2"/>
  <c r="FL32" i="2"/>
  <c r="FG32" i="2"/>
  <c r="FP29" i="2"/>
  <c r="FL29" i="2"/>
  <c r="FG29" i="2"/>
  <c r="FP28" i="2"/>
  <c r="FL28" i="2"/>
  <c r="FG28" i="2"/>
  <c r="FP27" i="2"/>
  <c r="FL27" i="2"/>
  <c r="FG27" i="2"/>
  <c r="FP26" i="2"/>
  <c r="FL26" i="2"/>
  <c r="FG26" i="2"/>
  <c r="FP25" i="2"/>
  <c r="FL25" i="2"/>
  <c r="FG25" i="2"/>
  <c r="FP22" i="2"/>
  <c r="FL22" i="2"/>
  <c r="FG22" i="2"/>
  <c r="FP21" i="2"/>
  <c r="FL21" i="2"/>
  <c r="FG21" i="2"/>
  <c r="FP20" i="2"/>
  <c r="FL20" i="2"/>
  <c r="FG20" i="2"/>
  <c r="FP19" i="2"/>
  <c r="FL19" i="2"/>
  <c r="FG19" i="2"/>
  <c r="FP18" i="2"/>
  <c r="FL18" i="2"/>
  <c r="FG18" i="2"/>
  <c r="EZ45" i="2"/>
  <c r="EV45" i="2"/>
  <c r="EQ45" i="2"/>
  <c r="EZ44" i="2"/>
  <c r="EV44" i="2"/>
  <c r="EQ44" i="2"/>
  <c r="EZ43" i="2"/>
  <c r="EV43" i="2"/>
  <c r="EQ43" i="2"/>
  <c r="EZ42" i="2"/>
  <c r="EV42" i="2"/>
  <c r="EQ42" i="2"/>
  <c r="EZ41" i="2"/>
  <c r="EV41" i="2"/>
  <c r="EQ41" i="2"/>
  <c r="EZ38" i="2"/>
  <c r="EV38" i="2"/>
  <c r="EQ38" i="2"/>
  <c r="EZ37" i="2"/>
  <c r="EV37" i="2"/>
  <c r="EQ37" i="2"/>
  <c r="EZ36" i="2"/>
  <c r="EV36" i="2"/>
  <c r="EQ36" i="2"/>
  <c r="EZ35" i="2"/>
  <c r="EV35" i="2"/>
  <c r="EQ35" i="2"/>
  <c r="EZ34" i="2"/>
  <c r="EV34" i="2"/>
  <c r="EQ34" i="2"/>
  <c r="EZ31" i="2"/>
  <c r="EV31" i="2"/>
  <c r="EQ31" i="2"/>
  <c r="EZ30" i="2"/>
  <c r="EV30" i="2"/>
  <c r="EQ30" i="2"/>
  <c r="EZ29" i="2"/>
  <c r="EV29" i="2"/>
  <c r="EQ29" i="2"/>
  <c r="EZ28" i="2"/>
  <c r="EV28" i="2"/>
  <c r="EQ28" i="2"/>
  <c r="EZ27" i="2"/>
  <c r="EV27" i="2"/>
  <c r="EQ27" i="2"/>
  <c r="EZ24" i="2"/>
  <c r="EV24" i="2"/>
  <c r="EQ24" i="2"/>
  <c r="EZ23" i="2"/>
  <c r="EV23" i="2"/>
  <c r="EQ23" i="2"/>
  <c r="EZ22" i="2"/>
  <c r="EV22" i="2"/>
  <c r="EQ22" i="2"/>
  <c r="EZ21" i="2"/>
  <c r="EV21" i="2"/>
  <c r="EQ21" i="2"/>
  <c r="EZ20" i="2"/>
  <c r="EV20" i="2"/>
  <c r="EQ20" i="2"/>
  <c r="EJ46" i="2"/>
  <c r="EF46" i="2"/>
  <c r="EA46" i="2"/>
  <c r="EJ45" i="2"/>
  <c r="EF45" i="2"/>
  <c r="EA45" i="2"/>
  <c r="EJ44" i="2"/>
  <c r="EF44" i="2"/>
  <c r="EA44" i="2"/>
  <c r="EJ41" i="2"/>
  <c r="EF41" i="2"/>
  <c r="EA41" i="2"/>
  <c r="EJ40" i="2"/>
  <c r="EF40" i="2"/>
  <c r="EA40" i="2"/>
  <c r="EJ39" i="2"/>
  <c r="EF39" i="2"/>
  <c r="EA39" i="2"/>
  <c r="EJ38" i="2"/>
  <c r="EF38" i="2"/>
  <c r="EA38" i="2"/>
  <c r="EJ34" i="2"/>
  <c r="EF34" i="2"/>
  <c r="EA34" i="2"/>
  <c r="EJ33" i="2"/>
  <c r="EF33" i="2"/>
  <c r="EA33" i="2"/>
  <c r="EJ32" i="2"/>
  <c r="EF32" i="2"/>
  <c r="EA32" i="2"/>
  <c r="EJ31" i="2"/>
  <c r="EF31" i="2"/>
  <c r="EA31" i="2"/>
  <c r="EJ30" i="2"/>
  <c r="EF30" i="2"/>
  <c r="EA30" i="2"/>
  <c r="EF27" i="2"/>
  <c r="EA27" i="2"/>
  <c r="EJ25" i="2"/>
  <c r="EF25" i="2"/>
  <c r="EA25" i="2"/>
  <c r="EJ24" i="2"/>
  <c r="EF24" i="2"/>
  <c r="EA24" i="2"/>
  <c r="EJ23" i="2"/>
  <c r="EF23" i="2"/>
  <c r="EA23" i="2"/>
  <c r="EJ20" i="2"/>
  <c r="EF20" i="2"/>
  <c r="EA20" i="2"/>
  <c r="EJ19" i="2"/>
  <c r="EF19" i="2"/>
  <c r="EA19" i="2"/>
  <c r="DT43" i="2"/>
  <c r="DP43" i="2"/>
  <c r="DK43" i="2"/>
  <c r="DT42" i="2"/>
  <c r="DP42" i="2"/>
  <c r="DK42" i="2"/>
  <c r="DT41" i="2"/>
  <c r="DP41" i="2"/>
  <c r="DK41" i="2"/>
  <c r="DT40" i="2"/>
  <c r="DP40" i="2"/>
  <c r="DK40" i="2"/>
  <c r="DT39" i="2"/>
  <c r="DP39" i="2"/>
  <c r="DK39" i="2"/>
  <c r="DT36" i="2"/>
  <c r="DP36" i="2"/>
  <c r="DK36" i="2"/>
  <c r="DT35" i="2"/>
  <c r="DP35" i="2"/>
  <c r="DK35" i="2"/>
  <c r="DT34" i="2"/>
  <c r="DP34" i="2"/>
  <c r="DK34" i="2"/>
  <c r="DT33" i="2"/>
  <c r="DP33" i="2"/>
  <c r="DK33" i="2"/>
  <c r="DT32" i="2"/>
  <c r="DP32" i="2"/>
  <c r="DK32" i="2"/>
  <c r="DT29" i="2"/>
  <c r="DP29" i="2"/>
  <c r="DK29" i="2"/>
  <c r="DT28" i="2"/>
  <c r="DP28" i="2"/>
  <c r="DK28" i="2"/>
  <c r="DT27" i="2"/>
  <c r="DP27" i="2"/>
  <c r="DK27" i="2"/>
  <c r="DT26" i="2"/>
  <c r="DP26" i="2"/>
  <c r="DK26" i="2"/>
  <c r="DT25" i="2"/>
  <c r="DP25" i="2"/>
  <c r="DK25" i="2"/>
  <c r="DT22" i="2"/>
  <c r="DP22" i="2"/>
  <c r="DK22" i="2"/>
  <c r="DT21" i="2"/>
  <c r="DP21" i="2"/>
  <c r="DK21" i="2"/>
  <c r="DT20" i="2"/>
  <c r="DP20" i="2"/>
  <c r="DK20" i="2"/>
  <c r="DT19" i="2"/>
  <c r="DP19" i="2"/>
  <c r="DK19" i="2"/>
  <c r="DD46" i="2"/>
  <c r="CZ46" i="2"/>
  <c r="CU46" i="2"/>
  <c r="DD45" i="2"/>
  <c r="CZ45" i="2"/>
  <c r="CU45" i="2"/>
  <c r="DD44" i="2"/>
  <c r="CZ44" i="2"/>
  <c r="CU44" i="2"/>
  <c r="DD43" i="2"/>
  <c r="CZ43" i="2"/>
  <c r="CU43" i="2"/>
  <c r="DD42" i="2"/>
  <c r="CZ42" i="2"/>
  <c r="CU42" i="2"/>
  <c r="DD39" i="2"/>
  <c r="CZ39" i="2"/>
  <c r="CU39" i="2"/>
  <c r="DD38" i="2"/>
  <c r="CZ38" i="2"/>
  <c r="CU38" i="2"/>
  <c r="DD37" i="2"/>
  <c r="CZ37" i="2"/>
  <c r="CU37" i="2"/>
  <c r="DD36" i="2"/>
  <c r="CZ36" i="2"/>
  <c r="CU36" i="2"/>
  <c r="DD35" i="2"/>
  <c r="CZ35" i="2"/>
  <c r="CU35" i="2"/>
  <c r="DD32" i="2"/>
  <c r="CZ32" i="2"/>
  <c r="CU32" i="2"/>
  <c r="DD31" i="2"/>
  <c r="CZ31" i="2"/>
  <c r="CU31" i="2"/>
  <c r="DD30" i="2"/>
  <c r="CZ30" i="2"/>
  <c r="CU30" i="2"/>
  <c r="DD29" i="2"/>
  <c r="CZ29" i="2"/>
  <c r="CU29" i="2"/>
  <c r="DD28" i="2"/>
  <c r="CZ28" i="2"/>
  <c r="CU28" i="2"/>
  <c r="DD25" i="2"/>
  <c r="CZ25" i="2"/>
  <c r="CU25" i="2"/>
  <c r="DD24" i="2"/>
  <c r="CZ24" i="2"/>
  <c r="CU24" i="2"/>
  <c r="DD23" i="2"/>
  <c r="CZ23" i="2"/>
  <c r="CU23" i="2"/>
  <c r="DD22" i="2"/>
  <c r="CZ22" i="2"/>
  <c r="CU22" i="2"/>
  <c r="DD21" i="2"/>
  <c r="CZ21" i="2"/>
  <c r="CU21" i="2"/>
  <c r="DD18" i="2"/>
  <c r="CZ18" i="2"/>
  <c r="CU18" i="2"/>
  <c r="CN44" i="2"/>
  <c r="CJ44" i="2"/>
  <c r="CE44" i="2"/>
  <c r="CN43" i="2"/>
  <c r="CJ43" i="2"/>
  <c r="CE43" i="2"/>
  <c r="CN40" i="2"/>
  <c r="CJ40" i="2"/>
  <c r="CE40" i="2"/>
  <c r="CN39" i="2"/>
  <c r="CJ39" i="2"/>
  <c r="CE39" i="2"/>
  <c r="CN38" i="2"/>
  <c r="CJ38" i="2"/>
  <c r="CE38" i="2"/>
  <c r="CN37" i="2"/>
  <c r="CJ37" i="2"/>
  <c r="CE37" i="2"/>
  <c r="CN36" i="2"/>
  <c r="CJ36" i="2"/>
  <c r="CE36" i="2"/>
  <c r="CN33" i="2"/>
  <c r="CJ33" i="2"/>
  <c r="CE33" i="2"/>
  <c r="CN32" i="2"/>
  <c r="CJ32" i="2"/>
  <c r="CE32" i="2"/>
  <c r="CN31" i="2"/>
  <c r="CJ31" i="2"/>
  <c r="CE31" i="2"/>
  <c r="CN30" i="2"/>
  <c r="CJ30" i="2"/>
  <c r="CE30" i="2"/>
  <c r="CN29" i="2"/>
  <c r="CJ29" i="2"/>
  <c r="CE29" i="2"/>
  <c r="CN26" i="2"/>
  <c r="CJ26" i="2"/>
  <c r="CE26" i="2"/>
  <c r="CN25" i="2"/>
  <c r="CJ25" i="2"/>
  <c r="CE25" i="2"/>
  <c r="CN24" i="2"/>
  <c r="CJ24" i="2"/>
  <c r="CE24" i="2"/>
  <c r="CN23" i="2"/>
  <c r="CJ23" i="2"/>
  <c r="CE23" i="2"/>
  <c r="CN22" i="2"/>
  <c r="CJ22" i="2"/>
  <c r="CE22" i="2"/>
  <c r="CN19" i="2"/>
  <c r="CJ19" i="2"/>
  <c r="CE19" i="2"/>
  <c r="CN18" i="2"/>
  <c r="CJ18" i="2"/>
  <c r="CE18" i="2"/>
  <c r="BX48" i="2"/>
  <c r="BT48" i="2"/>
  <c r="BO48" i="2"/>
  <c r="BX47" i="2"/>
  <c r="BT47" i="2"/>
  <c r="BO47" i="2"/>
  <c r="BX43" i="2"/>
  <c r="BT43" i="2"/>
  <c r="BO43" i="2"/>
  <c r="BX42" i="2"/>
  <c r="BT42" i="2"/>
  <c r="BO42" i="2"/>
  <c r="BX41" i="2"/>
  <c r="BT41" i="2"/>
  <c r="BO41" i="2"/>
  <c r="BX40" i="2"/>
  <c r="BT40" i="2"/>
  <c r="BO40" i="2"/>
  <c r="BX39" i="2"/>
  <c r="BT39" i="2"/>
  <c r="BO39" i="2"/>
  <c r="BX36" i="2"/>
  <c r="BT36" i="2"/>
  <c r="BO36" i="2"/>
  <c r="BX35" i="2"/>
  <c r="BT35" i="2"/>
  <c r="BO35" i="2"/>
  <c r="BX34" i="2"/>
  <c r="BT34" i="2"/>
  <c r="BO34" i="2"/>
  <c r="BX33" i="2"/>
  <c r="BT33" i="2"/>
  <c r="BO33" i="2"/>
  <c r="BX32" i="2"/>
  <c r="BT32" i="2"/>
  <c r="BO32" i="2"/>
  <c r="BX29" i="2"/>
  <c r="BT29" i="2"/>
  <c r="BO29" i="2"/>
  <c r="BX28" i="2"/>
  <c r="BT28" i="2"/>
  <c r="BO28" i="2"/>
  <c r="BX27" i="2"/>
  <c r="BT27" i="2"/>
  <c r="BO27" i="2"/>
  <c r="BX26" i="2"/>
  <c r="BT26" i="2"/>
  <c r="BO26" i="2"/>
  <c r="BX25" i="2"/>
  <c r="BT25" i="2"/>
  <c r="BO25" i="2"/>
  <c r="BX22" i="2"/>
  <c r="BT22" i="2"/>
  <c r="BO22" i="2"/>
  <c r="BX21" i="2"/>
  <c r="BT21" i="2"/>
  <c r="BO21" i="2"/>
  <c r="BX20" i="2"/>
  <c r="BT20" i="2"/>
  <c r="BO20" i="2"/>
  <c r="BX19" i="2"/>
  <c r="BT19" i="2"/>
  <c r="BO19" i="2"/>
  <c r="BH46" i="2"/>
  <c r="BD46" i="2"/>
  <c r="AY46" i="2"/>
  <c r="BH45" i="2"/>
  <c r="BD45" i="2"/>
  <c r="AY45" i="2"/>
  <c r="BH44" i="2"/>
  <c r="BD44" i="2"/>
  <c r="AY44" i="2"/>
  <c r="BH39" i="2"/>
  <c r="BD39" i="2"/>
  <c r="AY39" i="2"/>
  <c r="BH38" i="2"/>
  <c r="BD38" i="2"/>
  <c r="AY38" i="2"/>
  <c r="BH37" i="2"/>
  <c r="BD37" i="2"/>
  <c r="AY37" i="2"/>
  <c r="BH32" i="2"/>
  <c r="BD32" i="2"/>
  <c r="AY32" i="2"/>
  <c r="BH31" i="2"/>
  <c r="BD31" i="2"/>
  <c r="AY31" i="2"/>
  <c r="BH30" i="2"/>
  <c r="BD30" i="2"/>
  <c r="AY30" i="2"/>
  <c r="BH24" i="2"/>
  <c r="BD24" i="2"/>
  <c r="AY24" i="2"/>
  <c r="BH23" i="2"/>
  <c r="BD23" i="2"/>
  <c r="AY23" i="2"/>
  <c r="BH18" i="2"/>
  <c r="BD18" i="2"/>
  <c r="AY18" i="2"/>
  <c r="AR47" i="2"/>
  <c r="AN47" i="2"/>
  <c r="AI47" i="2"/>
  <c r="AR46" i="2"/>
  <c r="AN46" i="2"/>
  <c r="AI46" i="2"/>
  <c r="AR41" i="2"/>
  <c r="AN41" i="2"/>
  <c r="AI41" i="2"/>
  <c r="AR40" i="2"/>
  <c r="AN40" i="2"/>
  <c r="AI40" i="2"/>
  <c r="AR39" i="2"/>
  <c r="AN39" i="2"/>
  <c r="AI39" i="2"/>
  <c r="AR34" i="2"/>
  <c r="AN34" i="2"/>
  <c r="AI34" i="2"/>
  <c r="AR33" i="2"/>
  <c r="AN33" i="2"/>
  <c r="AI33" i="2"/>
  <c r="AR32" i="2"/>
  <c r="AN32" i="2"/>
  <c r="AI32" i="2"/>
  <c r="AR27" i="2"/>
  <c r="AN27" i="2"/>
  <c r="AI27" i="2"/>
  <c r="AR26" i="2"/>
  <c r="AN26" i="2"/>
  <c r="AI26" i="2"/>
  <c r="AR25" i="2"/>
  <c r="AN25" i="2"/>
  <c r="AI25" i="2"/>
  <c r="AR20" i="2"/>
  <c r="AN20" i="2"/>
  <c r="AI20" i="2"/>
  <c r="AB21" i="2"/>
  <c r="AB22" i="2"/>
  <c r="AB23" i="2"/>
  <c r="AB28" i="2"/>
  <c r="AB29" i="2"/>
  <c r="AB30" i="2"/>
  <c r="AB35" i="2"/>
  <c r="AB36" i="2"/>
  <c r="AB37" i="2"/>
  <c r="X21" i="2"/>
  <c r="X23" i="2"/>
  <c r="X28" i="2"/>
  <c r="X29" i="2"/>
  <c r="X30" i="2"/>
  <c r="X35" i="2"/>
  <c r="X36" i="2"/>
  <c r="X37" i="2"/>
  <c r="S21" i="2"/>
  <c r="S22" i="2"/>
  <c r="S23" i="2"/>
  <c r="S28" i="2"/>
  <c r="S29" i="2"/>
  <c r="S30" i="2"/>
  <c r="S35" i="2"/>
  <c r="S36" i="2"/>
  <c r="S37" i="2"/>
  <c r="L23" i="2"/>
  <c r="L24" i="2"/>
  <c r="L25" i="2"/>
  <c r="L30" i="2"/>
  <c r="L31" i="2"/>
  <c r="L32" i="2"/>
  <c r="L37" i="2"/>
  <c r="L38" i="2"/>
  <c r="L39" i="2"/>
  <c r="L44" i="2"/>
  <c r="L45" i="2"/>
  <c r="L46" i="2"/>
  <c r="H23" i="2"/>
  <c r="H24" i="2"/>
  <c r="H25" i="2"/>
  <c r="H30" i="2"/>
  <c r="H31" i="2"/>
  <c r="H32" i="2"/>
  <c r="H37" i="2"/>
  <c r="H38" i="2"/>
  <c r="H39" i="2"/>
  <c r="H44" i="2"/>
  <c r="H45" i="2"/>
  <c r="H46" i="2"/>
  <c r="C23" i="2"/>
  <c r="C24" i="2"/>
  <c r="C25" i="2"/>
  <c r="C30" i="2"/>
  <c r="C31" i="2"/>
  <c r="C32" i="2"/>
  <c r="C37" i="2"/>
  <c r="C38" i="2"/>
  <c r="C39" i="2"/>
  <c r="C44" i="2"/>
  <c r="C45" i="2"/>
  <c r="C46" i="2"/>
  <c r="CE49" i="2" l="1"/>
  <c r="CC50" i="2" s="1"/>
  <c r="GM49" i="2"/>
  <c r="GK50" i="2" s="1"/>
  <c r="BX49" i="2"/>
  <c r="K29" i="1" s="1"/>
  <c r="BT49" i="2"/>
  <c r="G29" i="1" s="1"/>
  <c r="DK49" i="2"/>
  <c r="DI50" i="2" s="1"/>
  <c r="GR49" i="2"/>
  <c r="Q50" i="2"/>
  <c r="AY49" i="2"/>
  <c r="AW50" i="2" s="1"/>
  <c r="CN49" i="2"/>
  <c r="DP49" i="2"/>
  <c r="EQ49" i="2"/>
  <c r="EO50" i="2" s="1"/>
  <c r="GV49" i="2"/>
  <c r="AG50" i="2"/>
  <c r="BD49" i="2"/>
  <c r="G28" i="1" s="1"/>
  <c r="EV49" i="2"/>
  <c r="FU50" i="2"/>
  <c r="BH49" i="2"/>
  <c r="K28" i="1" s="1"/>
  <c r="CU49" i="2"/>
  <c r="CS50" i="2" s="1"/>
  <c r="EZ49" i="2"/>
  <c r="FE50" i="2"/>
  <c r="CZ49" i="2"/>
  <c r="DY50" i="2"/>
  <c r="BO49" i="2"/>
  <c r="BM50" i="2" s="1"/>
  <c r="DD49" i="2"/>
  <c r="D38" i="1"/>
  <c r="E38" i="1"/>
  <c r="F38" i="1"/>
  <c r="H38" i="1"/>
  <c r="I38" i="1"/>
  <c r="J38" i="1"/>
  <c r="C38" i="1"/>
  <c r="L29" i="1" l="1"/>
  <c r="G32" i="1"/>
  <c r="L32" i="1" s="1"/>
  <c r="DU50" i="2"/>
  <c r="L28" i="1"/>
  <c r="GG50" i="2"/>
  <c r="EK50" i="2"/>
  <c r="BY50" i="2"/>
  <c r="BI50" i="2"/>
  <c r="AC50" i="2"/>
  <c r="AN9" i="2"/>
  <c r="G41" i="1" s="1"/>
  <c r="AC9" i="2"/>
  <c r="L43" i="1" s="1"/>
  <c r="K38" i="1"/>
  <c r="AR9" i="2"/>
  <c r="K41" i="1" s="1"/>
  <c r="AS50" i="2"/>
  <c r="FQ50" i="2"/>
  <c r="FA50" i="2"/>
  <c r="GW50" i="2"/>
  <c r="L38" i="1" l="1"/>
  <c r="AC10" i="2"/>
  <c r="L41" i="1" s="1"/>
  <c r="G38" i="1"/>
</calcChain>
</file>

<file path=xl/comments1.xml><?xml version="1.0" encoding="utf-8"?>
<comments xmlns="http://schemas.openxmlformats.org/spreadsheetml/2006/main">
  <authors>
    <author>Tonsern Maximilian Herbert</author>
  </authors>
  <commentList>
    <comment ref="I38" authorId="0" shapeId="0">
      <text>
        <r>
          <rPr>
            <b/>
            <sz val="9"/>
            <color indexed="81"/>
            <rFont val="Segoe UI"/>
            <family val="2"/>
          </rPr>
          <t>Beachten Sie: Diese Darstellung berücksichtigt nicht die Vorbereitungszeiten. (vgl. dazu Feld K38)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<sst xmlns="http://schemas.openxmlformats.org/spreadsheetml/2006/main" count="1275" uniqueCount="72">
  <si>
    <t xml:space="preserve"> Einsatz von zusätzlichen Fachkräften
für die Durchführung der frühen sprachlichen Förderung</t>
  </si>
  <si>
    <t>Für Rückfragen:</t>
  </si>
  <si>
    <t>Tel.: +43 (0) 316/877-3680</t>
  </si>
  <si>
    <t>*</t>
  </si>
  <si>
    <t>i</t>
  </si>
  <si>
    <t>Information zum Ausfüllen</t>
  </si>
  <si>
    <t>E-Mail: kin@stmk.gv.at</t>
  </si>
  <si>
    <t>www.kinderbetreuung.steiermark.at</t>
  </si>
  <si>
    <t>Zeiterfassung Sprachförderkräfte</t>
  </si>
  <si>
    <t>*Sprachförderkraft Name:</t>
  </si>
  <si>
    <t>*Wochenstunden Kinderdienst:</t>
  </si>
  <si>
    <t>*Wochenstunden Vorbereitungszeit:</t>
  </si>
  <si>
    <t>Automatische Befüllung</t>
  </si>
  <si>
    <t>Überblick über geleistete Stunden gesamt</t>
  </si>
  <si>
    <t>Kinderdienst</t>
  </si>
  <si>
    <t xml:space="preserve">Feiertage </t>
  </si>
  <si>
    <t xml:space="preserve">Urlaub </t>
  </si>
  <si>
    <t>Gesamt</t>
  </si>
  <si>
    <t>Zutreffendes 
ankreuzen</t>
  </si>
  <si>
    <t>Angabe 
erforderlich</t>
  </si>
  <si>
    <t xml:space="preserve">Bitte 
beachten Sie: </t>
  </si>
  <si>
    <r>
      <rPr>
        <b/>
        <sz val="10"/>
        <rFont val="Calibri"/>
        <family val="2"/>
        <scheme val="minor"/>
      </rPr>
      <t>Abwesenheiten</t>
    </r>
    <r>
      <rPr>
        <sz val="10"/>
        <rFont val="Calibri"/>
        <family val="2"/>
        <scheme val="minor"/>
      </rPr>
      <t xml:space="preserve"> 
(Kinderdienst laut Einsatzplan)</t>
    </r>
  </si>
  <si>
    <r>
      <t xml:space="preserve">Home Office
</t>
    </r>
    <r>
      <rPr>
        <b/>
        <sz val="9"/>
        <rFont val="Calibri"/>
        <family val="2"/>
        <scheme val="minor"/>
      </rPr>
      <t>(nur in Absprache mit Abteilung 6)</t>
    </r>
  </si>
  <si>
    <t>Vorbereitung Kinderdienst</t>
  </si>
  <si>
    <t>*Durchrechnungszeitraum:</t>
  </si>
  <si>
    <t>*Name der Einrichtung:</t>
  </si>
  <si>
    <t>*Einrichtungs
-nummer:</t>
  </si>
  <si>
    <t>September</t>
  </si>
  <si>
    <t>Information 
zum Ausfüllen</t>
  </si>
  <si>
    <t xml:space="preserve">Vorbereitung </t>
  </si>
  <si>
    <t>Home Office</t>
  </si>
  <si>
    <t xml:space="preserve">Vorbereitung Kinderdienst </t>
  </si>
  <si>
    <t>Vorbereitung Abwesenheiten</t>
  </si>
  <si>
    <t xml:space="preserve">Woche </t>
  </si>
  <si>
    <t>Oktober</t>
  </si>
  <si>
    <t>November</t>
  </si>
  <si>
    <t>Dezember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</si>
  <si>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</si>
  <si>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</si>
  <si>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</si>
  <si>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</si>
  <si>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</si>
  <si>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</si>
  <si>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</si>
  <si>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</si>
  <si>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Gesamtüberblick Stunden: Einrichtung 1</t>
  </si>
  <si>
    <t>Soll:</t>
  </si>
  <si>
    <t>Ist:</t>
  </si>
  <si>
    <t>SUMMEN</t>
  </si>
  <si>
    <t xml:space="preserve">*SOLL laut Einsatz-plan </t>
  </si>
  <si>
    <t xml:space="preserve">
*Kinderdienst und verpflichtende Fortbildung
</t>
  </si>
  <si>
    <r>
      <rPr>
        <b/>
        <sz val="8"/>
        <rFont val="Calibri"/>
        <family val="2"/>
        <scheme val="minor"/>
      </rPr>
      <t>*Abwesenheiten</t>
    </r>
    <r>
      <rPr>
        <sz val="8"/>
        <rFont val="Calibri"/>
        <family val="2"/>
        <scheme val="minor"/>
      </rPr>
      <t xml:space="preserve"> 
(Kinderdienst laut Einsatzplan)</t>
    </r>
  </si>
  <si>
    <t>Gesamtüberblick Stunden: Einrichtung 5</t>
  </si>
  <si>
    <t>Gesamtüberblick Stunden: Einrichtung 4</t>
  </si>
  <si>
    <t>Gesamtüberblick Stunden: Einrichtung 3</t>
  </si>
  <si>
    <t>Gesamtüberblick Stunden: Einrichtung 2</t>
  </si>
  <si>
    <t>*bis:</t>
  </si>
  <si>
    <t>Kinderdienst &amp;
Vorbereitung</t>
  </si>
  <si>
    <t>Kontrolle</t>
  </si>
  <si>
    <t>*Zeitraum GJB von:</t>
  </si>
  <si>
    <t>*Zeitraum JB von:</t>
  </si>
  <si>
    <t>JB = Jahresbetrieb, GJB = Ganzjahresbetrieb</t>
  </si>
  <si>
    <t>Vorbereitung Abwesenheiten Gesamt</t>
  </si>
  <si>
    <t>*Förderungsnehmer:in:</t>
  </si>
  <si>
    <t>Krankheit</t>
  </si>
  <si>
    <t xml:space="preserve">Krankheit </t>
  </si>
  <si>
    <t>Fortbildungen (u.a. Sprach-Schätze, Reflexionsgespräche, Themengespräche, Moodle-Fortbildungen, sonstige Fortbildungen)</t>
  </si>
  <si>
    <t>Einschulungsveranstaltung 
(inkludiert Reflexionsgespräch für neue SFK)</t>
  </si>
  <si>
    <t>Kinderdienst und verpflichtende Fortbildungszeiten</t>
  </si>
  <si>
    <t xml:space="preserve">Fortbildungen (u.a. Sprach-Schätze, Reflexionsgespräche, Themengespräche, Moodle-Fortbildungen, sonstige Fortbildungen)  </t>
  </si>
  <si>
    <t>Einschulungsveranstaltung  
(inkludiert Reflexionsgespräch für neue SFK)</t>
  </si>
  <si>
    <t>Einschulungsveranstaltung
(inkludiert Reflexionsgespräch für neue SFK)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</si>
</sst>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&quot;SOLL:&quot;\ 0.00"/>
    <numFmt numFmtId="165" formatCode="&quot;IST:&quot;\ 0.00"/>
    <numFmt numFmtId="166" formatCode="#,##0.00\ &quot;Woche(n)&quot;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u/>
      <sz val="11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lightUp"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gray0625">
        <fgColor theme="1"/>
        <bgColor theme="0"/>
      </patternFill>
    </fill>
    <fill>
      <patternFill patternType="gray0625">
        <fgColor auto="1"/>
        <bgColor theme="0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9" fillId="4" borderId="19" xfId="0" applyFont="1" applyFill="1" applyBorder="1" applyProtection="1"/>
    <xf numFmtId="0" fontId="11" fillId="4" borderId="20" xfId="0" applyFont="1" applyFill="1" applyBorder="1" applyProtection="1"/>
    <xf numFmtId="2" fontId="13" fillId="4" borderId="19" xfId="0" applyNumberFormat="1" applyFont="1" applyFill="1" applyBorder="1" applyAlignment="1" applyProtection="1">
      <alignment horizontal="center" vertical="top" wrapText="1"/>
    </xf>
    <xf numFmtId="0" fontId="11" fillId="4" borderId="19" xfId="0" applyFont="1" applyFill="1" applyBorder="1" applyProtection="1"/>
    <xf numFmtId="17" fontId="11" fillId="4" borderId="33" xfId="0" applyNumberFormat="1" applyFont="1" applyFill="1" applyBorder="1" applyProtection="1"/>
    <xf numFmtId="17" fontId="10" fillId="4" borderId="2" xfId="0" applyNumberFormat="1" applyFont="1" applyFill="1" applyBorder="1" applyAlignment="1" applyProtection="1">
      <alignment horizontal="right"/>
    </xf>
    <xf numFmtId="2" fontId="0" fillId="5" borderId="23" xfId="0" applyNumberFormat="1" applyFill="1" applyBorder="1"/>
    <xf numFmtId="2" fontId="0" fillId="5" borderId="12" xfId="0" applyNumberFormat="1" applyFill="1" applyBorder="1"/>
    <xf numFmtId="2" fontId="0" fillId="5" borderId="24" xfId="0" applyNumberFormat="1" applyFill="1" applyBorder="1"/>
    <xf numFmtId="2" fontId="0" fillId="6" borderId="23" xfId="0" applyNumberFormat="1" applyFill="1" applyBorder="1"/>
    <xf numFmtId="2" fontId="0" fillId="6" borderId="12" xfId="0" applyNumberFormat="1" applyFill="1" applyBorder="1"/>
    <xf numFmtId="2" fontId="0" fillId="6" borderId="24" xfId="0" applyNumberFormat="1" applyFill="1" applyBorder="1"/>
    <xf numFmtId="0" fontId="11" fillId="0" borderId="0" xfId="0" applyFont="1" applyProtection="1"/>
    <xf numFmtId="0" fontId="12" fillId="0" borderId="0" xfId="0" applyFont="1" applyProtection="1"/>
    <xf numFmtId="0" fontId="5" fillId="0" borderId="0" xfId="0" applyFont="1" applyAlignment="1"/>
    <xf numFmtId="2" fontId="20" fillId="0" borderId="12" xfId="0" applyNumberFormat="1" applyFont="1" applyBorder="1" applyAlignment="1">
      <alignment horizontal="right" vertical="center"/>
    </xf>
    <xf numFmtId="2" fontId="11" fillId="0" borderId="0" xfId="0" applyNumberFormat="1" applyFont="1" applyBorder="1" applyProtection="1"/>
    <xf numFmtId="2" fontId="11" fillId="0" borderId="0" xfId="0" applyNumberFormat="1" applyFont="1" applyProtection="1"/>
    <xf numFmtId="0" fontId="0" fillId="0" borderId="0" xfId="0" applyFont="1"/>
    <xf numFmtId="1" fontId="20" fillId="7" borderId="53" xfId="0" applyNumberFormat="1" applyFont="1" applyFill="1" applyBorder="1" applyAlignment="1">
      <alignment horizontal="center"/>
    </xf>
    <xf numFmtId="1" fontId="20" fillId="7" borderId="12" xfId="0" applyNumberFormat="1" applyFont="1" applyFill="1" applyBorder="1" applyAlignment="1">
      <alignment horizontal="center"/>
    </xf>
    <xf numFmtId="1" fontId="20" fillId="7" borderId="26" xfId="0" applyNumberFormat="1" applyFont="1" applyFill="1" applyBorder="1" applyAlignment="1">
      <alignment horizontal="center"/>
    </xf>
    <xf numFmtId="2" fontId="20" fillId="4" borderId="12" xfId="0" applyNumberFormat="1" applyFont="1" applyFill="1" applyBorder="1" applyAlignment="1">
      <alignment horizontal="right" vertical="center"/>
    </xf>
    <xf numFmtId="2" fontId="20" fillId="4" borderId="42" xfId="0" applyNumberFormat="1" applyFont="1" applyFill="1" applyBorder="1" applyAlignment="1">
      <alignment horizontal="right" vertical="center"/>
    </xf>
    <xf numFmtId="2" fontId="20" fillId="5" borderId="4" xfId="0" applyNumberFormat="1" applyFont="1" applyFill="1" applyBorder="1" applyAlignment="1">
      <alignment horizontal="right" vertical="center"/>
    </xf>
    <xf numFmtId="2" fontId="20" fillId="6" borderId="4" xfId="0" applyNumberFormat="1" applyFont="1" applyFill="1" applyBorder="1" applyAlignment="1">
      <alignment horizontal="right" vertical="center"/>
    </xf>
    <xf numFmtId="2" fontId="20" fillId="4" borderId="40" xfId="0" applyNumberFormat="1" applyFont="1" applyFill="1" applyBorder="1" applyAlignment="1">
      <alignment horizontal="right" vertical="center"/>
    </xf>
    <xf numFmtId="1" fontId="20" fillId="8" borderId="13" xfId="0" applyNumberFormat="1" applyFont="1" applyFill="1" applyBorder="1" applyAlignment="1">
      <alignment horizontal="center"/>
    </xf>
    <xf numFmtId="2" fontId="20" fillId="4" borderId="34" xfId="0" applyNumberFormat="1" applyFont="1" applyFill="1" applyBorder="1" applyAlignment="1">
      <alignment horizontal="right" vertical="center"/>
    </xf>
    <xf numFmtId="1" fontId="20" fillId="7" borderId="14" xfId="0" applyNumberFormat="1" applyFont="1" applyFill="1" applyBorder="1" applyAlignment="1">
      <alignment horizontal="center"/>
    </xf>
    <xf numFmtId="2" fontId="20" fillId="4" borderId="24" xfId="0" applyNumberFormat="1" applyFont="1" applyFill="1" applyBorder="1" applyAlignment="1">
      <alignment horizontal="right" vertical="center"/>
    </xf>
    <xf numFmtId="1" fontId="20" fillId="8" borderId="44" xfId="0" applyNumberFormat="1" applyFont="1" applyFill="1" applyBorder="1" applyAlignment="1">
      <alignment horizontal="center"/>
    </xf>
    <xf numFmtId="2" fontId="20" fillId="5" borderId="42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>
      <alignment horizontal="right" vertical="center"/>
    </xf>
    <xf numFmtId="2" fontId="20" fillId="6" borderId="42" xfId="0" applyNumberFormat="1" applyFont="1" applyFill="1" applyBorder="1" applyAlignment="1">
      <alignment horizontal="right" vertical="center"/>
    </xf>
    <xf numFmtId="2" fontId="20" fillId="6" borderId="5" xfId="0" applyNumberFormat="1" applyFont="1" applyFill="1" applyBorder="1" applyAlignment="1">
      <alignment horizontal="right" vertical="center"/>
    </xf>
    <xf numFmtId="1" fontId="20" fillId="8" borderId="12" xfId="0" applyNumberFormat="1" applyFont="1" applyFill="1" applyBorder="1" applyAlignment="1">
      <alignment horizontal="center"/>
    </xf>
    <xf numFmtId="1" fontId="20" fillId="8" borderId="36" xfId="0" applyNumberFormat="1" applyFont="1" applyFill="1" applyBorder="1" applyAlignment="1">
      <alignment horizontal="center"/>
    </xf>
    <xf numFmtId="1" fontId="20" fillId="8" borderId="40" xfId="0" applyNumberFormat="1" applyFont="1" applyFill="1" applyBorder="1" applyAlignment="1">
      <alignment horizontal="center"/>
    </xf>
    <xf numFmtId="1" fontId="20" fillId="7" borderId="49" xfId="0" applyNumberFormat="1" applyFont="1" applyFill="1" applyBorder="1" applyAlignment="1">
      <alignment horizontal="center"/>
    </xf>
    <xf numFmtId="1" fontId="20" fillId="7" borderId="23" xfId="0" applyNumberFormat="1" applyFont="1" applyFill="1" applyBorder="1" applyAlignment="1">
      <alignment horizontal="center"/>
    </xf>
    <xf numFmtId="1" fontId="20" fillId="8" borderId="24" xfId="0" applyNumberFormat="1" applyFont="1" applyFill="1" applyBorder="1" applyAlignment="1">
      <alignment horizontal="center"/>
    </xf>
    <xf numFmtId="2" fontId="20" fillId="4" borderId="50" xfId="0" applyNumberFormat="1" applyFont="1" applyFill="1" applyBorder="1" applyAlignment="1">
      <alignment horizontal="right" vertical="center"/>
    </xf>
    <xf numFmtId="1" fontId="20" fillId="8" borderId="41" xfId="0" applyNumberFormat="1" applyFont="1" applyFill="1" applyBorder="1" applyAlignment="1">
      <alignment horizontal="center"/>
    </xf>
    <xf numFmtId="1" fontId="20" fillId="8" borderId="27" xfId="0" applyNumberFormat="1" applyFont="1" applyFill="1" applyBorder="1" applyAlignment="1">
      <alignment horizontal="center"/>
    </xf>
    <xf numFmtId="2" fontId="20" fillId="5" borderId="46" xfId="0" applyNumberFormat="1" applyFont="1" applyFill="1" applyBorder="1" applyAlignment="1">
      <alignment horizontal="right" vertical="center"/>
    </xf>
    <xf numFmtId="2" fontId="20" fillId="5" borderId="54" xfId="0" applyNumberFormat="1" applyFont="1" applyFill="1" applyBorder="1" applyAlignment="1">
      <alignment horizontal="right" vertical="center"/>
    </xf>
    <xf numFmtId="2" fontId="20" fillId="5" borderId="45" xfId="0" applyNumberFormat="1" applyFont="1" applyFill="1" applyBorder="1" applyAlignment="1">
      <alignment horizontal="right" vertical="center"/>
    </xf>
    <xf numFmtId="2" fontId="20" fillId="6" borderId="46" xfId="0" applyNumberFormat="1" applyFont="1" applyFill="1" applyBorder="1" applyAlignment="1">
      <alignment horizontal="right" vertical="center"/>
    </xf>
    <xf numFmtId="2" fontId="20" fillId="6" borderId="54" xfId="0" applyNumberFormat="1" applyFont="1" applyFill="1" applyBorder="1" applyAlignment="1">
      <alignment horizontal="right" vertical="center"/>
    </xf>
    <xf numFmtId="2" fontId="20" fillId="6" borderId="45" xfId="0" applyNumberFormat="1" applyFont="1" applyFill="1" applyBorder="1" applyAlignment="1">
      <alignment horizontal="right" vertical="center"/>
    </xf>
    <xf numFmtId="2" fontId="20" fillId="0" borderId="38" xfId="0" applyNumberFormat="1" applyFont="1" applyBorder="1" applyAlignment="1">
      <alignment horizontal="right" vertical="center"/>
    </xf>
    <xf numFmtId="2" fontId="20" fillId="4" borderId="39" xfId="0" applyNumberFormat="1" applyFont="1" applyFill="1" applyBorder="1" applyAlignment="1">
      <alignment horizontal="right" vertical="center"/>
    </xf>
    <xf numFmtId="1" fontId="20" fillId="8" borderId="32" xfId="0" applyNumberFormat="1" applyFont="1" applyFill="1" applyBorder="1" applyAlignment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0" fillId="0" borderId="19" xfId="0" applyFont="1" applyBorder="1"/>
    <xf numFmtId="0" fontId="0" fillId="0" borderId="0" xfId="0" applyFont="1" applyBorder="1"/>
    <xf numFmtId="0" fontId="0" fillId="0" borderId="20" xfId="0" applyFont="1" applyBorder="1"/>
    <xf numFmtId="0" fontId="5" fillId="0" borderId="19" xfId="0" applyFont="1" applyBorder="1" applyAlignment="1"/>
    <xf numFmtId="0" fontId="0" fillId="0" borderId="1" xfId="0" applyFont="1" applyBorder="1"/>
    <xf numFmtId="2" fontId="0" fillId="0" borderId="0" xfId="0" applyNumberFormat="1"/>
    <xf numFmtId="2" fontId="0" fillId="4" borderId="21" xfId="0" applyNumberFormat="1" applyFill="1" applyBorder="1"/>
    <xf numFmtId="14" fontId="20" fillId="0" borderId="9" xfId="0" applyNumberFormat="1" applyFont="1" applyBorder="1" applyAlignment="1" applyProtection="1">
      <alignment vertical="top"/>
      <protection locked="0"/>
    </xf>
    <xf numFmtId="17" fontId="29" fillId="4" borderId="2" xfId="0" applyNumberFormat="1" applyFont="1" applyFill="1" applyBorder="1" applyAlignment="1" applyProtection="1">
      <alignment horizontal="right"/>
    </xf>
    <xf numFmtId="2" fontId="30" fillId="5" borderId="42" xfId="0" applyNumberFormat="1" applyFont="1" applyFill="1" applyBorder="1"/>
    <xf numFmtId="0" fontId="8" fillId="4" borderId="42" xfId="0" applyFont="1" applyFill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44" fontId="3" fillId="0" borderId="0" xfId="0" applyNumberFormat="1" applyFont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2" fontId="20" fillId="0" borderId="49" xfId="0" applyNumberFormat="1" applyFont="1" applyBorder="1" applyAlignment="1" applyProtection="1">
      <alignment horizontal="right" vertical="center"/>
      <protection locked="0"/>
    </xf>
    <xf numFmtId="2" fontId="20" fillId="0" borderId="23" xfId="0" applyNumberFormat="1" applyFont="1" applyBorder="1" applyAlignment="1" applyProtection="1">
      <alignment horizontal="right" vertical="center"/>
      <protection locked="0"/>
    </xf>
    <xf numFmtId="2" fontId="20" fillId="0" borderId="12" xfId="0" applyNumberFormat="1" applyFont="1" applyBorder="1" applyAlignment="1" applyProtection="1">
      <alignment horizontal="right" vertical="center"/>
      <protection locked="0"/>
    </xf>
    <xf numFmtId="1" fontId="20" fillId="7" borderId="14" xfId="0" applyNumberFormat="1" applyFont="1" applyFill="1" applyBorder="1" applyAlignment="1" applyProtection="1">
      <alignment horizontal="center"/>
      <protection locked="0"/>
    </xf>
    <xf numFmtId="1" fontId="20" fillId="7" borderId="26" xfId="0" applyNumberFormat="1" applyFont="1" applyFill="1" applyBorder="1" applyAlignment="1" applyProtection="1">
      <alignment horizontal="center"/>
      <protection locked="0"/>
    </xf>
    <xf numFmtId="1" fontId="20" fillId="7" borderId="53" xfId="0" applyNumberFormat="1" applyFont="1" applyFill="1" applyBorder="1" applyAlignment="1" applyProtection="1">
      <alignment horizontal="center"/>
      <protection locked="0"/>
    </xf>
    <xf numFmtId="1" fontId="20" fillId="7" borderId="49" xfId="0" applyNumberFormat="1" applyFont="1" applyFill="1" applyBorder="1" applyAlignment="1" applyProtection="1">
      <alignment horizontal="center"/>
      <protection locked="0"/>
    </xf>
    <xf numFmtId="1" fontId="20" fillId="7" borderId="23" xfId="0" applyNumberFormat="1" applyFont="1" applyFill="1" applyBorder="1" applyAlignment="1" applyProtection="1">
      <alignment horizontal="center"/>
      <protection locked="0"/>
    </xf>
    <xf numFmtId="1" fontId="20" fillId="7" borderId="12" xfId="0" applyNumberFormat="1" applyFont="1" applyFill="1" applyBorder="1" applyAlignment="1" applyProtection="1">
      <alignment horizontal="center"/>
      <protection locked="0"/>
    </xf>
    <xf numFmtId="2" fontId="20" fillId="0" borderId="37" xfId="0" applyNumberFormat="1" applyFont="1" applyBorder="1" applyAlignment="1" applyProtection="1">
      <alignment horizontal="right" vertical="center"/>
      <protection locked="0"/>
    </xf>
    <xf numFmtId="2" fontId="20" fillId="0" borderId="38" xfId="0" applyNumberFormat="1" applyFont="1" applyBorder="1" applyAlignment="1" applyProtection="1">
      <alignment horizontal="right" vertical="center"/>
      <protection locked="0"/>
    </xf>
    <xf numFmtId="1" fontId="20" fillId="7" borderId="38" xfId="0" applyNumberFormat="1" applyFont="1" applyFill="1" applyBorder="1" applyAlignment="1" applyProtection="1">
      <alignment horizontal="center"/>
      <protection locked="0"/>
    </xf>
    <xf numFmtId="164" fontId="24" fillId="4" borderId="2" xfId="0" applyNumberFormat="1" applyFont="1" applyFill="1" applyBorder="1" applyAlignment="1" applyProtection="1">
      <alignment horizontal="center"/>
    </xf>
    <xf numFmtId="164" fontId="24" fillId="4" borderId="11" xfId="0" applyNumberFormat="1" applyFont="1" applyFill="1" applyBorder="1" applyAlignment="1" applyProtection="1">
      <alignment horizontal="center"/>
    </xf>
    <xf numFmtId="0" fontId="33" fillId="0" borderId="53" xfId="0" applyFont="1" applyFill="1" applyBorder="1" applyAlignment="1">
      <alignment horizontal="center"/>
    </xf>
    <xf numFmtId="1" fontId="34" fillId="0" borderId="53" xfId="0" applyNumberFormat="1" applyFont="1" applyFill="1" applyBorder="1" applyAlignment="1">
      <alignment horizontal="center"/>
    </xf>
    <xf numFmtId="1" fontId="34" fillId="7" borderId="53" xfId="0" applyNumberFormat="1" applyFont="1" applyFill="1" applyBorder="1" applyAlignment="1">
      <alignment horizontal="center"/>
    </xf>
    <xf numFmtId="0" fontId="33" fillId="7" borderId="53" xfId="0" applyFont="1" applyFill="1" applyBorder="1" applyAlignment="1">
      <alignment horizontal="center"/>
    </xf>
    <xf numFmtId="2" fontId="20" fillId="4" borderId="17" xfId="0" applyNumberFormat="1" applyFont="1" applyFill="1" applyBorder="1" applyAlignment="1">
      <alignment vertical="center"/>
    </xf>
    <xf numFmtId="1" fontId="20" fillId="7" borderId="18" xfId="0" applyNumberFormat="1" applyFont="1" applyFill="1" applyBorder="1" applyAlignment="1" applyProtection="1">
      <alignment horizontal="center"/>
      <protection locked="0"/>
    </xf>
    <xf numFmtId="1" fontId="20" fillId="8" borderId="29" xfId="0" applyNumberFormat="1" applyFont="1" applyFill="1" applyBorder="1" applyAlignment="1">
      <alignment horizontal="center"/>
    </xf>
    <xf numFmtId="1" fontId="20" fillId="7" borderId="28" xfId="0" applyNumberFormat="1" applyFont="1" applyFill="1" applyBorder="1" applyAlignment="1" applyProtection="1">
      <alignment horizontal="center"/>
      <protection locked="0"/>
    </xf>
    <xf numFmtId="1" fontId="20" fillId="7" borderId="29" xfId="0" applyNumberFormat="1" applyFont="1" applyFill="1" applyBorder="1" applyAlignment="1" applyProtection="1">
      <alignment horizontal="center"/>
      <protection locked="0"/>
    </xf>
    <xf numFmtId="1" fontId="20" fillId="8" borderId="30" xfId="0" applyNumberFormat="1" applyFont="1" applyFill="1" applyBorder="1" applyAlignment="1">
      <alignment horizontal="center"/>
    </xf>
    <xf numFmtId="2" fontId="20" fillId="4" borderId="58" xfId="0" applyNumberFormat="1" applyFont="1" applyFill="1" applyBorder="1" applyAlignment="1">
      <alignment horizontal="right" vertical="center"/>
    </xf>
    <xf numFmtId="2" fontId="20" fillId="4" borderId="51" xfId="0" applyNumberFormat="1" applyFont="1" applyFill="1" applyBorder="1" applyAlignment="1">
      <alignment horizontal="right" vertical="center"/>
    </xf>
    <xf numFmtId="2" fontId="20" fillId="6" borderId="46" xfId="0" applyNumberFormat="1" applyFont="1" applyFill="1" applyBorder="1" applyAlignment="1" applyProtection="1">
      <alignment horizontal="right" vertical="center"/>
      <protection locked="0"/>
    </xf>
    <xf numFmtId="2" fontId="20" fillId="6" borderId="54" xfId="0" applyNumberFormat="1" applyFont="1" applyFill="1" applyBorder="1" applyAlignment="1" applyProtection="1">
      <alignment horizontal="right" vertical="center"/>
      <protection locked="0"/>
    </xf>
    <xf numFmtId="1" fontId="20" fillId="8" borderId="55" xfId="0" applyNumberFormat="1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2" fontId="20" fillId="6" borderId="50" xfId="0" applyNumberFormat="1" applyFont="1" applyFill="1" applyBorder="1" applyAlignment="1">
      <alignment horizontal="right" vertical="center"/>
    </xf>
    <xf numFmtId="2" fontId="20" fillId="5" borderId="50" xfId="0" applyNumberFormat="1" applyFont="1" applyFill="1" applyBorder="1" applyAlignment="1">
      <alignment horizontal="right" vertical="center"/>
    </xf>
    <xf numFmtId="1" fontId="34" fillId="0" borderId="61" xfId="0" applyNumberFormat="1" applyFont="1" applyFill="1" applyBorder="1" applyAlignment="1">
      <alignment horizontal="center"/>
    </xf>
    <xf numFmtId="2" fontId="20" fillId="4" borderId="36" xfId="0" applyNumberFormat="1" applyFont="1" applyFill="1" applyBorder="1" applyAlignment="1">
      <alignment horizontal="center" vertical="center"/>
    </xf>
    <xf numFmtId="2" fontId="20" fillId="4" borderId="17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/>
    </xf>
    <xf numFmtId="0" fontId="8" fillId="4" borderId="50" xfId="0" applyFont="1" applyFill="1" applyBorder="1" applyAlignment="1" applyProtection="1">
      <alignment horizontal="left"/>
    </xf>
    <xf numFmtId="0" fontId="6" fillId="0" borderId="17" xfId="0" applyFont="1" applyBorder="1" applyAlignment="1" applyProtection="1">
      <alignment horizontal="center" vertical="center" wrapText="1"/>
    </xf>
    <xf numFmtId="2" fontId="0" fillId="4" borderId="46" xfId="0" applyNumberFormat="1" applyFill="1" applyBorder="1"/>
    <xf numFmtId="2" fontId="0" fillId="4" borderId="54" xfId="0" applyNumberFormat="1" applyFill="1" applyBorder="1"/>
    <xf numFmtId="2" fontId="0" fillId="4" borderId="45" xfId="0" applyNumberFormat="1" applyFill="1" applyBorder="1"/>
    <xf numFmtId="2" fontId="0" fillId="5" borderId="38" xfId="0" applyNumberFormat="1" applyFill="1" applyBorder="1"/>
    <xf numFmtId="2" fontId="0" fillId="5" borderId="37" xfId="0" applyNumberFormat="1" applyFill="1" applyBorder="1"/>
    <xf numFmtId="2" fontId="0" fillId="5" borderId="39" xfId="0" applyNumberFormat="1" applyFill="1" applyBorder="1"/>
    <xf numFmtId="2" fontId="0" fillId="6" borderId="37" xfId="0" applyNumberFormat="1" applyFill="1" applyBorder="1"/>
    <xf numFmtId="2" fontId="0" fillId="6" borderId="38" xfId="0" applyNumberFormat="1" applyFill="1" applyBorder="1"/>
    <xf numFmtId="2" fontId="0" fillId="6" borderId="39" xfId="0" applyNumberFormat="1" applyFill="1" applyBorder="1"/>
    <xf numFmtId="2" fontId="20" fillId="3" borderId="12" xfId="0" applyNumberFormat="1" applyFont="1" applyFill="1" applyBorder="1" applyAlignment="1" applyProtection="1">
      <alignment horizontal="right" vertical="center"/>
      <protection locked="0"/>
    </xf>
    <xf numFmtId="1" fontId="20" fillId="8" borderId="13" xfId="0" applyNumberFormat="1" applyFont="1" applyFill="1" applyBorder="1" applyAlignment="1" applyProtection="1">
      <alignment horizontal="center"/>
    </xf>
    <xf numFmtId="1" fontId="20" fillId="8" borderId="44" xfId="0" applyNumberFormat="1" applyFont="1" applyFill="1" applyBorder="1" applyAlignment="1" applyProtection="1">
      <alignment horizontal="center"/>
    </xf>
    <xf numFmtId="1" fontId="20" fillId="8" borderId="36" xfId="0" applyNumberFormat="1" applyFont="1" applyFill="1" applyBorder="1" applyAlignment="1" applyProtection="1">
      <alignment horizontal="center"/>
    </xf>
    <xf numFmtId="1" fontId="20" fillId="7" borderId="14" xfId="0" applyNumberFormat="1" applyFont="1" applyFill="1" applyBorder="1" applyAlignment="1" applyProtection="1">
      <alignment horizontal="center"/>
    </xf>
    <xf numFmtId="1" fontId="20" fillId="7" borderId="26" xfId="0" applyNumberFormat="1" applyFont="1" applyFill="1" applyBorder="1" applyAlignment="1" applyProtection="1">
      <alignment horizontal="center"/>
    </xf>
    <xf numFmtId="1" fontId="20" fillId="7" borderId="53" xfId="0" applyNumberFormat="1" applyFont="1" applyFill="1" applyBorder="1" applyAlignment="1" applyProtection="1">
      <alignment horizontal="center"/>
    </xf>
    <xf numFmtId="1" fontId="34" fillId="7" borderId="53" xfId="0" applyNumberFormat="1" applyFont="1" applyFill="1" applyBorder="1" applyAlignment="1" applyProtection="1">
      <alignment horizontal="center"/>
    </xf>
    <xf numFmtId="2" fontId="20" fillId="0" borderId="18" xfId="0" applyNumberFormat="1" applyFont="1" applyBorder="1" applyAlignment="1" applyProtection="1">
      <alignment horizontal="right" vertical="center"/>
      <protection locked="0"/>
    </xf>
    <xf numFmtId="2" fontId="20" fillId="4" borderId="62" xfId="0" applyNumberFormat="1" applyFont="1" applyFill="1" applyBorder="1" applyAlignment="1">
      <alignment horizontal="right" vertical="center"/>
    </xf>
    <xf numFmtId="2" fontId="20" fillId="0" borderId="28" xfId="0" applyNumberFormat="1" applyFont="1" applyBorder="1" applyAlignment="1" applyProtection="1">
      <alignment horizontal="right" vertical="center"/>
      <protection locked="0"/>
    </xf>
    <xf numFmtId="2" fontId="20" fillId="0" borderId="29" xfId="0" applyNumberFormat="1" applyFont="1" applyBorder="1" applyAlignment="1" applyProtection="1">
      <alignment horizontal="right" vertical="center"/>
      <protection locked="0"/>
    </xf>
    <xf numFmtId="2" fontId="20" fillId="4" borderId="30" xfId="0" applyNumberFormat="1" applyFont="1" applyFill="1" applyBorder="1" applyAlignment="1">
      <alignment horizontal="right" vertical="center"/>
    </xf>
    <xf numFmtId="2" fontId="20" fillId="0" borderId="64" xfId="0" applyNumberFormat="1" applyFont="1" applyBorder="1" applyAlignment="1" applyProtection="1">
      <alignment horizontal="right" vertical="center"/>
      <protection locked="0"/>
    </xf>
    <xf numFmtId="2" fontId="20" fillId="0" borderId="61" xfId="0" applyNumberFormat="1" applyFont="1" applyBorder="1" applyAlignment="1" applyProtection="1">
      <alignment horizontal="right" vertical="center"/>
      <protection locked="0"/>
    </xf>
    <xf numFmtId="2" fontId="20" fillId="4" borderId="65" xfId="0" applyNumberFormat="1" applyFont="1" applyFill="1" applyBorder="1" applyAlignment="1">
      <alignment horizontal="right" vertical="center"/>
    </xf>
    <xf numFmtId="0" fontId="0" fillId="0" borderId="2" xfId="0" applyFont="1" applyBorder="1"/>
    <xf numFmtId="1" fontId="20" fillId="7" borderId="16" xfId="0" applyNumberFormat="1" applyFont="1" applyFill="1" applyBorder="1" applyAlignment="1" applyProtection="1">
      <alignment horizontal="center"/>
      <protection locked="0"/>
    </xf>
    <xf numFmtId="1" fontId="20" fillId="8" borderId="63" xfId="0" applyNumberFormat="1" applyFont="1" applyFill="1" applyBorder="1" applyAlignment="1">
      <alignment horizontal="center"/>
    </xf>
    <xf numFmtId="1" fontId="20" fillId="7" borderId="64" xfId="0" applyNumberFormat="1" applyFont="1" applyFill="1" applyBorder="1" applyAlignment="1" applyProtection="1">
      <alignment horizontal="center"/>
      <protection locked="0"/>
    </xf>
    <xf numFmtId="1" fontId="20" fillId="7" borderId="61" xfId="0" applyNumberFormat="1" applyFont="1" applyFill="1" applyBorder="1" applyAlignment="1" applyProtection="1">
      <alignment horizontal="center"/>
      <protection locked="0"/>
    </xf>
    <xf numFmtId="1" fontId="20" fillId="8" borderId="65" xfId="0" applyNumberFormat="1" applyFont="1" applyFill="1" applyBorder="1" applyAlignment="1">
      <alignment horizontal="center"/>
    </xf>
    <xf numFmtId="1" fontId="20" fillId="8" borderId="62" xfId="0" applyNumberFormat="1" applyFont="1" applyFill="1" applyBorder="1" applyAlignment="1">
      <alignment horizontal="center"/>
    </xf>
    <xf numFmtId="1" fontId="20" fillId="8" borderId="61" xfId="0" applyNumberFormat="1" applyFont="1" applyFill="1" applyBorder="1" applyAlignment="1">
      <alignment horizontal="center"/>
    </xf>
    <xf numFmtId="2" fontId="20" fillId="4" borderId="29" xfId="0" applyNumberFormat="1" applyFont="1" applyFill="1" applyBorder="1" applyAlignment="1">
      <alignment horizontal="right" vertical="center"/>
    </xf>
    <xf numFmtId="1" fontId="20" fillId="8" borderId="54" xfId="0" applyNumberFormat="1" applyFont="1" applyFill="1" applyBorder="1" applyAlignment="1">
      <alignment horizontal="center"/>
    </xf>
    <xf numFmtId="1" fontId="20" fillId="7" borderId="46" xfId="0" applyNumberFormat="1" applyFont="1" applyFill="1" applyBorder="1" applyAlignment="1" applyProtection="1">
      <alignment horizontal="center"/>
      <protection locked="0"/>
    </xf>
    <xf numFmtId="1" fontId="20" fillId="7" borderId="54" xfId="0" applyNumberFormat="1" applyFont="1" applyFill="1" applyBorder="1" applyAlignment="1" applyProtection="1">
      <alignment horizontal="center"/>
      <protection locked="0"/>
    </xf>
    <xf numFmtId="1" fontId="20" fillId="8" borderId="45" xfId="0" applyNumberFormat="1" applyFont="1" applyFill="1" applyBorder="1" applyAlignment="1">
      <alignment horizontal="center"/>
    </xf>
    <xf numFmtId="1" fontId="20" fillId="8" borderId="35" xfId="0" applyNumberFormat="1" applyFont="1" applyFill="1" applyBorder="1" applyAlignment="1">
      <alignment horizontal="center"/>
    </xf>
    <xf numFmtId="0" fontId="0" fillId="0" borderId="14" xfId="0" applyFont="1" applyBorder="1"/>
    <xf numFmtId="2" fontId="20" fillId="5" borderId="58" xfId="0" applyNumberFormat="1" applyFont="1" applyFill="1" applyBorder="1" applyAlignment="1">
      <alignment horizontal="right" vertical="center"/>
    </xf>
    <xf numFmtId="2" fontId="20" fillId="6" borderId="58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 applyProtection="1">
      <alignment horizontal="right" vertical="center"/>
      <protection locked="0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1" fontId="34" fillId="0" borderId="54" xfId="0" applyNumberFormat="1" applyFont="1" applyFill="1" applyBorder="1" applyAlignment="1">
      <alignment horizontal="center"/>
    </xf>
    <xf numFmtId="2" fontId="20" fillId="0" borderId="60" xfId="0" applyNumberFormat="1" applyFont="1" applyBorder="1" applyAlignment="1" applyProtection="1">
      <alignment horizontal="right" vertical="center"/>
      <protection locked="0"/>
    </xf>
    <xf numFmtId="0" fontId="10" fillId="4" borderId="2" xfId="0" applyFont="1" applyFill="1" applyBorder="1" applyAlignment="1" applyProtection="1">
      <alignment horizontal="center"/>
    </xf>
    <xf numFmtId="2" fontId="20" fillId="0" borderId="66" xfId="0" applyNumberFormat="1" applyFont="1" applyFill="1" applyBorder="1" applyAlignment="1" applyProtection="1">
      <alignment horizontal="right" vertical="center"/>
      <protection locked="0"/>
    </xf>
    <xf numFmtId="1" fontId="34" fillId="0" borderId="51" xfId="0" applyNumberFormat="1" applyFont="1" applyFill="1" applyBorder="1" applyAlignment="1">
      <alignment horizontal="center"/>
    </xf>
    <xf numFmtId="0" fontId="36" fillId="0" borderId="0" xfId="0" applyFont="1"/>
    <xf numFmtId="0" fontId="10" fillId="4" borderId="57" xfId="0" applyFont="1" applyFill="1" applyBorder="1" applyAlignment="1" applyProtection="1">
      <alignment horizontal="center"/>
    </xf>
    <xf numFmtId="1" fontId="34" fillId="7" borderId="14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34" fillId="7" borderId="1" xfId="0" applyNumberFormat="1" applyFont="1" applyFill="1" applyBorder="1" applyAlignment="1">
      <alignment horizontal="center"/>
    </xf>
    <xf numFmtId="1" fontId="26" fillId="0" borderId="67" xfId="0" applyNumberFormat="1" applyFont="1" applyFill="1" applyBorder="1" applyAlignment="1">
      <alignment horizontal="center"/>
    </xf>
    <xf numFmtId="2" fontId="20" fillId="0" borderId="66" xfId="0" applyNumberFormat="1" applyFont="1" applyFill="1" applyBorder="1" applyAlignment="1">
      <alignment horizontal="right" vertical="center"/>
    </xf>
    <xf numFmtId="2" fontId="20" fillId="0" borderId="8" xfId="0" applyNumberFormat="1" applyFont="1" applyFill="1" applyBorder="1" applyAlignment="1">
      <alignment horizontal="right" vertical="center"/>
    </xf>
    <xf numFmtId="2" fontId="20" fillId="4" borderId="38" xfId="0" applyNumberFormat="1" applyFont="1" applyFill="1" applyBorder="1" applyAlignment="1">
      <alignment horizontal="right" vertical="center"/>
    </xf>
    <xf numFmtId="1" fontId="20" fillId="8" borderId="53" xfId="0" applyNumberFormat="1" applyFont="1" applyFill="1" applyBorder="1" applyAlignment="1">
      <alignment horizontal="center"/>
    </xf>
    <xf numFmtId="0" fontId="0" fillId="0" borderId="66" xfId="0" applyFont="1" applyBorder="1"/>
    <xf numFmtId="1" fontId="34" fillId="7" borderId="51" xfId="0" applyNumberFormat="1" applyFont="1" applyFill="1" applyBorder="1" applyAlignment="1">
      <alignment horizontal="center"/>
    </xf>
    <xf numFmtId="2" fontId="20" fillId="4" borderId="46" xfId="0" applyNumberFormat="1" applyFont="1" applyFill="1" applyBorder="1" applyAlignment="1">
      <alignment horizontal="right" vertical="center"/>
    </xf>
    <xf numFmtId="0" fontId="10" fillId="4" borderId="35" xfId="0" applyFont="1" applyFill="1" applyBorder="1" applyAlignment="1" applyProtection="1">
      <alignment horizontal="center"/>
    </xf>
    <xf numFmtId="1" fontId="34" fillId="7" borderId="12" xfId="0" applyNumberFormat="1" applyFont="1" applyFill="1" applyBorder="1" applyAlignment="1">
      <alignment horizontal="center"/>
    </xf>
    <xf numFmtId="0" fontId="0" fillId="0" borderId="10" xfId="0" applyFont="1" applyBorder="1"/>
    <xf numFmtId="0" fontId="0" fillId="0" borderId="8" xfId="0" applyFont="1" applyBorder="1"/>
    <xf numFmtId="1" fontId="20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right" vertical="center"/>
    </xf>
    <xf numFmtId="2" fontId="20" fillId="0" borderId="8" xfId="0" applyNumberFormat="1" applyFont="1" applyFill="1" applyBorder="1" applyAlignment="1">
      <alignment vertical="center"/>
    </xf>
    <xf numFmtId="1" fontId="20" fillId="8" borderId="55" xfId="0" applyNumberFormat="1" applyFont="1" applyFill="1" applyBorder="1" applyAlignment="1" applyProtection="1">
      <alignment horizontal="center"/>
    </xf>
    <xf numFmtId="1" fontId="20" fillId="8" borderId="32" xfId="0" applyNumberFormat="1" applyFont="1" applyFill="1" applyBorder="1" applyAlignment="1" applyProtection="1">
      <alignment horizontal="center"/>
    </xf>
    <xf numFmtId="2" fontId="20" fillId="4" borderId="59" xfId="0" applyNumberFormat="1" applyFont="1" applyFill="1" applyBorder="1" applyAlignment="1">
      <alignment horizontal="center" vertical="center"/>
    </xf>
    <xf numFmtId="1" fontId="20" fillId="0" borderId="66" xfId="0" applyNumberFormat="1" applyFont="1" applyFill="1" applyBorder="1" applyAlignment="1" applyProtection="1">
      <alignment horizontal="center"/>
    </xf>
    <xf numFmtId="2" fontId="20" fillId="0" borderId="66" xfId="0" applyNumberFormat="1" applyFont="1" applyFill="1" applyBorder="1" applyAlignment="1" applyProtection="1">
      <alignment horizontal="right" vertical="center"/>
    </xf>
    <xf numFmtId="2" fontId="20" fillId="0" borderId="8" xfId="0" applyNumberFormat="1" applyFont="1" applyFill="1" applyBorder="1" applyAlignment="1" applyProtection="1">
      <alignment horizontal="center" vertical="center"/>
    </xf>
    <xf numFmtId="1" fontId="26" fillId="0" borderId="66" xfId="0" applyNumberFormat="1" applyFont="1" applyFill="1" applyBorder="1" applyAlignment="1" applyProtection="1">
      <alignment horizontal="center"/>
    </xf>
    <xf numFmtId="2" fontId="20" fillId="0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/>
    <xf numFmtId="2" fontId="30" fillId="6" borderId="42" xfId="0" applyNumberFormat="1" applyFont="1" applyFill="1" applyBorder="1"/>
    <xf numFmtId="0" fontId="8" fillId="4" borderId="9" xfId="0" applyFont="1" applyFill="1" applyBorder="1" applyAlignment="1" applyProtection="1">
      <alignment horizontal="left" vertical="center"/>
    </xf>
    <xf numFmtId="1" fontId="20" fillId="10" borderId="19" xfId="0" applyNumberFormat="1" applyFont="1" applyFill="1" applyBorder="1" applyAlignment="1" applyProtection="1">
      <alignment horizontal="center"/>
      <protection locked="0"/>
    </xf>
    <xf numFmtId="1" fontId="20" fillId="10" borderId="20" xfId="0" applyNumberFormat="1" applyFont="1" applyFill="1" applyBorder="1" applyAlignment="1" applyProtection="1">
      <alignment horizontal="center"/>
      <protection locked="0"/>
    </xf>
    <xf numFmtId="2" fontId="20" fillId="10" borderId="19" xfId="0" applyNumberFormat="1" applyFont="1" applyFill="1" applyBorder="1" applyAlignment="1" applyProtection="1">
      <alignment horizontal="right" vertical="center"/>
      <protection locked="0"/>
    </xf>
    <xf numFmtId="2" fontId="20" fillId="10" borderId="20" xfId="0" applyNumberFormat="1" applyFont="1" applyFill="1" applyBorder="1" applyAlignment="1" applyProtection="1">
      <alignment horizontal="right" vertical="center"/>
      <protection locked="0"/>
    </xf>
    <xf numFmtId="2" fontId="20" fillId="10" borderId="19" xfId="0" applyNumberFormat="1" applyFont="1" applyFill="1" applyBorder="1" applyAlignment="1" applyProtection="1">
      <alignment horizontal="right" vertical="center"/>
    </xf>
    <xf numFmtId="2" fontId="20" fillId="10" borderId="20" xfId="0" applyNumberFormat="1" applyFont="1" applyFill="1" applyBorder="1" applyAlignment="1" applyProtection="1">
      <alignment horizontal="right" vertical="center"/>
    </xf>
    <xf numFmtId="2" fontId="20" fillId="10" borderId="10" xfId="0" applyNumberFormat="1" applyFont="1" applyFill="1" applyBorder="1" applyAlignment="1">
      <alignment horizontal="right" vertical="center"/>
    </xf>
    <xf numFmtId="2" fontId="20" fillId="10" borderId="11" xfId="0" applyNumberFormat="1" applyFont="1" applyFill="1" applyBorder="1" applyAlignment="1">
      <alignment horizontal="right" vertical="center"/>
    </xf>
    <xf numFmtId="2" fontId="20" fillId="11" borderId="12" xfId="0" applyNumberFormat="1" applyFont="1" applyFill="1" applyBorder="1" applyAlignment="1">
      <alignment horizontal="right" vertical="center"/>
    </xf>
    <xf numFmtId="2" fontId="20" fillId="11" borderId="24" xfId="0" applyNumberFormat="1" applyFont="1" applyFill="1" applyBorder="1" applyAlignment="1">
      <alignment horizontal="right" vertical="center"/>
    </xf>
    <xf numFmtId="0" fontId="0" fillId="11" borderId="1" xfId="0" applyFont="1" applyFill="1" applyBorder="1"/>
    <xf numFmtId="0" fontId="0" fillId="11" borderId="11" xfId="0" applyFont="1" applyFill="1" applyBorder="1"/>
    <xf numFmtId="2" fontId="20" fillId="10" borderId="12" xfId="0" applyNumberFormat="1" applyFont="1" applyFill="1" applyBorder="1" applyAlignment="1">
      <alignment horizontal="right" vertical="center"/>
    </xf>
    <xf numFmtId="2" fontId="20" fillId="10" borderId="24" xfId="0" applyNumberFormat="1" applyFont="1" applyFill="1" applyBorder="1" applyAlignment="1">
      <alignment horizontal="right" vertical="center"/>
    </xf>
    <xf numFmtId="0" fontId="0" fillId="10" borderId="1" xfId="0" applyFont="1" applyFill="1" applyBorder="1"/>
    <xf numFmtId="0" fontId="0" fillId="10" borderId="11" xfId="0" applyFont="1" applyFill="1" applyBorder="1"/>
    <xf numFmtId="2" fontId="20" fillId="4" borderId="36" xfId="0" applyNumberFormat="1" applyFont="1" applyFill="1" applyBorder="1" applyAlignment="1">
      <alignment horizontal="center" vertical="center"/>
    </xf>
    <xf numFmtId="2" fontId="20" fillId="4" borderId="17" xfId="0" applyNumberFormat="1" applyFont="1" applyFill="1" applyBorder="1" applyAlignment="1">
      <alignment horizontal="center" vertical="center"/>
    </xf>
    <xf numFmtId="164" fontId="24" fillId="4" borderId="2" xfId="0" applyNumberFormat="1" applyFont="1" applyFill="1" applyBorder="1" applyAlignment="1" applyProtection="1">
      <alignment horizontal="center"/>
    </xf>
    <xf numFmtId="164" fontId="24" fillId="4" borderId="11" xfId="0" applyNumberFormat="1" applyFont="1" applyFill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center" vertical="top"/>
      <protection locked="0"/>
    </xf>
    <xf numFmtId="2" fontId="20" fillId="0" borderId="9" xfId="0" applyNumberFormat="1" applyFont="1" applyBorder="1" applyAlignment="1" applyProtection="1">
      <alignment horizontal="center" vertical="top"/>
      <protection locked="0"/>
    </xf>
    <xf numFmtId="0" fontId="38" fillId="0" borderId="17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center" vertical="top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/>
    </xf>
    <xf numFmtId="2" fontId="17" fillId="5" borderId="19" xfId="0" applyNumberFormat="1" applyFont="1" applyFill="1" applyBorder="1" applyAlignment="1" applyProtection="1">
      <alignment horizontal="center" vertical="center" wrapText="1"/>
    </xf>
    <xf numFmtId="2" fontId="17" fillId="5" borderId="0" xfId="0" applyNumberFormat="1" applyFont="1" applyFill="1" applyBorder="1" applyAlignment="1" applyProtection="1">
      <alignment horizontal="center" vertical="center" wrapText="1"/>
    </xf>
    <xf numFmtId="2" fontId="17" fillId="5" borderId="20" xfId="0" applyNumberFormat="1" applyFont="1" applyFill="1" applyBorder="1" applyAlignment="1" applyProtection="1">
      <alignment horizontal="center" vertical="center" wrapText="1"/>
    </xf>
    <xf numFmtId="2" fontId="17" fillId="5" borderId="47" xfId="0" applyNumberFormat="1" applyFont="1" applyFill="1" applyBorder="1" applyAlignment="1" applyProtection="1">
      <alignment horizontal="center" vertical="center" wrapText="1"/>
    </xf>
    <xf numFmtId="2" fontId="17" fillId="5" borderId="15" xfId="0" applyNumberFormat="1" applyFont="1" applyFill="1" applyBorder="1" applyAlignment="1" applyProtection="1">
      <alignment horizontal="center" vertical="center" wrapText="1"/>
    </xf>
    <xf numFmtId="2" fontId="17" fillId="5" borderId="48" xfId="0" applyNumberFormat="1" applyFont="1" applyFill="1" applyBorder="1" applyAlignment="1" applyProtection="1">
      <alignment horizontal="center" vertical="center" wrapText="1"/>
    </xf>
    <xf numFmtId="2" fontId="18" fillId="6" borderId="19" xfId="0" applyNumberFormat="1" applyFont="1" applyFill="1" applyBorder="1" applyAlignment="1" applyProtection="1">
      <alignment horizontal="center" vertical="center" wrapText="1"/>
    </xf>
    <xf numFmtId="2" fontId="18" fillId="6" borderId="0" xfId="0" applyNumberFormat="1" applyFont="1" applyFill="1" applyBorder="1" applyAlignment="1" applyProtection="1">
      <alignment horizontal="center" vertical="center" wrapText="1"/>
    </xf>
    <xf numFmtId="2" fontId="18" fillId="6" borderId="20" xfId="0" applyNumberFormat="1" applyFont="1" applyFill="1" applyBorder="1" applyAlignment="1" applyProtection="1">
      <alignment horizontal="center" vertical="center" wrapText="1"/>
    </xf>
    <xf numFmtId="2" fontId="18" fillId="6" borderId="47" xfId="0" applyNumberFormat="1" applyFont="1" applyFill="1" applyBorder="1" applyAlignment="1" applyProtection="1">
      <alignment horizontal="center" vertical="center" wrapText="1"/>
    </xf>
    <xf numFmtId="2" fontId="18" fillId="6" borderId="15" xfId="0" applyNumberFormat="1" applyFont="1" applyFill="1" applyBorder="1" applyAlignment="1" applyProtection="1">
      <alignment horizontal="center" vertical="center" wrapText="1"/>
    </xf>
    <xf numFmtId="2" fontId="18" fillId="6" borderId="48" xfId="0" applyNumberFormat="1" applyFont="1" applyFill="1" applyBorder="1" applyAlignment="1" applyProtection="1">
      <alignment horizontal="center" vertical="center" wrapText="1"/>
    </xf>
    <xf numFmtId="2" fontId="19" fillId="5" borderId="23" xfId="0" applyNumberFormat="1" applyFont="1" applyFill="1" applyBorder="1" applyAlignment="1" applyProtection="1">
      <alignment horizontal="center" textRotation="90" wrapText="1"/>
    </xf>
    <xf numFmtId="2" fontId="19" fillId="5" borderId="28" xfId="0" applyNumberFormat="1" applyFont="1" applyFill="1" applyBorder="1" applyAlignment="1" applyProtection="1">
      <alignment horizontal="center" textRotation="90" wrapText="1"/>
    </xf>
    <xf numFmtId="2" fontId="19" fillId="6" borderId="24" xfId="0" applyNumberFormat="1" applyFont="1" applyFill="1" applyBorder="1" applyAlignment="1" applyProtection="1">
      <alignment horizontal="center" textRotation="90" wrapText="1"/>
    </xf>
    <xf numFmtId="2" fontId="19" fillId="6" borderId="30" xfId="0" applyNumberFormat="1" applyFont="1" applyFill="1" applyBorder="1" applyAlignment="1" applyProtection="1">
      <alignment horizontal="center" textRotation="90" wrapText="1"/>
    </xf>
    <xf numFmtId="2" fontId="19" fillId="6" borderId="12" xfId="0" applyNumberFormat="1" applyFont="1" applyFill="1" applyBorder="1" applyAlignment="1" applyProtection="1">
      <alignment horizontal="center" textRotation="90"/>
    </xf>
    <xf numFmtId="2" fontId="19" fillId="6" borderId="29" xfId="0" applyNumberFormat="1" applyFont="1" applyFill="1" applyBorder="1" applyAlignment="1" applyProtection="1">
      <alignment horizontal="center" textRotation="90"/>
    </xf>
    <xf numFmtId="2" fontId="19" fillId="5" borderId="12" xfId="0" applyNumberFormat="1" applyFont="1" applyFill="1" applyBorder="1" applyAlignment="1" applyProtection="1">
      <alignment horizontal="center" textRotation="90" wrapText="1"/>
    </xf>
    <xf numFmtId="2" fontId="19" fillId="5" borderId="12" xfId="0" applyNumberFormat="1" applyFont="1" applyFill="1" applyBorder="1" applyAlignment="1" applyProtection="1">
      <alignment horizontal="center" textRotation="90"/>
    </xf>
    <xf numFmtId="2" fontId="19" fillId="5" borderId="29" xfId="0" applyNumberFormat="1" applyFont="1" applyFill="1" applyBorder="1" applyAlignment="1" applyProtection="1">
      <alignment horizontal="center" textRotation="90"/>
    </xf>
    <xf numFmtId="2" fontId="19" fillId="5" borderId="29" xfId="0" applyNumberFormat="1" applyFont="1" applyFill="1" applyBorder="1" applyAlignment="1" applyProtection="1">
      <alignment horizontal="center" textRotation="90" wrapText="1"/>
    </xf>
    <xf numFmtId="2" fontId="19" fillId="5" borderId="24" xfId="0" applyNumberFormat="1" applyFont="1" applyFill="1" applyBorder="1" applyAlignment="1" applyProtection="1">
      <alignment horizontal="center" textRotation="90" wrapText="1"/>
    </xf>
    <xf numFmtId="2" fontId="19" fillId="5" borderId="30" xfId="0" applyNumberFormat="1" applyFont="1" applyFill="1" applyBorder="1" applyAlignment="1" applyProtection="1">
      <alignment horizontal="center" textRotation="90" wrapText="1"/>
    </xf>
    <xf numFmtId="2" fontId="19" fillId="6" borderId="23" xfId="0" applyNumberFormat="1" applyFont="1" applyFill="1" applyBorder="1" applyAlignment="1" applyProtection="1">
      <alignment horizontal="center" textRotation="90" wrapText="1"/>
    </xf>
    <xf numFmtId="2" fontId="19" fillId="6" borderId="28" xfId="0" applyNumberFormat="1" applyFont="1" applyFill="1" applyBorder="1" applyAlignment="1" applyProtection="1">
      <alignment horizontal="center" textRotation="90" wrapText="1"/>
    </xf>
    <xf numFmtId="2" fontId="19" fillId="6" borderId="12" xfId="0" applyNumberFormat="1" applyFont="1" applyFill="1" applyBorder="1" applyAlignment="1" applyProtection="1">
      <alignment horizontal="center" textRotation="90" wrapText="1"/>
    </xf>
    <xf numFmtId="2" fontId="19" fillId="6" borderId="29" xfId="0" applyNumberFormat="1" applyFont="1" applyFill="1" applyBorder="1" applyAlignment="1" applyProtection="1">
      <alignment horizontal="center" textRotation="90" wrapText="1"/>
    </xf>
    <xf numFmtId="0" fontId="7" fillId="0" borderId="2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10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/>
    </xf>
    <xf numFmtId="0" fontId="8" fillId="4" borderId="56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14" fontId="0" fillId="0" borderId="68" xfId="0" applyNumberFormat="1" applyFont="1" applyBorder="1" applyAlignment="1" applyProtection="1">
      <alignment horizontal="center" vertical="center"/>
      <protection locked="0"/>
    </xf>
    <xf numFmtId="14" fontId="0" fillId="0" borderId="66" xfId="0" applyNumberFormat="1" applyFont="1" applyBorder="1" applyAlignment="1" applyProtection="1">
      <alignment horizontal="center" vertical="center"/>
      <protection locked="0"/>
    </xf>
    <xf numFmtId="14" fontId="0" fillId="0" borderId="69" xfId="0" applyNumberFormat="1" applyFont="1" applyBorder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vertical="center" wrapText="1"/>
    </xf>
    <xf numFmtId="164" fontId="24" fillId="4" borderId="6" xfId="0" applyNumberFormat="1" applyFont="1" applyFill="1" applyBorder="1" applyAlignment="1" applyProtection="1">
      <alignment horizontal="center" vertical="center"/>
    </xf>
    <xf numFmtId="164" fontId="24" fillId="4" borderId="7" xfId="0" applyNumberFormat="1" applyFont="1" applyFill="1" applyBorder="1" applyAlignment="1" applyProtection="1">
      <alignment horizontal="center" vertical="center"/>
    </xf>
    <xf numFmtId="164" fontId="24" fillId="4" borderId="19" xfId="0" applyNumberFormat="1" applyFont="1" applyFill="1" applyBorder="1" applyAlignment="1" applyProtection="1">
      <alignment horizontal="center" vertical="center"/>
    </xf>
    <xf numFmtId="164" fontId="24" fillId="4" borderId="20" xfId="0" applyNumberFormat="1" applyFont="1" applyFill="1" applyBorder="1" applyAlignment="1" applyProtection="1">
      <alignment horizontal="center" vertical="center"/>
    </xf>
    <xf numFmtId="164" fontId="24" fillId="4" borderId="10" xfId="0" applyNumberFormat="1" applyFont="1" applyFill="1" applyBorder="1" applyAlignment="1" applyProtection="1">
      <alignment horizontal="center" vertical="center"/>
    </xf>
    <xf numFmtId="164" fontId="24" fillId="4" borderId="11" xfId="0" applyNumberFormat="1" applyFont="1" applyFill="1" applyBorder="1" applyAlignment="1" applyProtection="1">
      <alignment horizontal="center" vertical="center"/>
    </xf>
    <xf numFmtId="2" fontId="30" fillId="4" borderId="2" xfId="0" applyNumberFormat="1" applyFont="1" applyFill="1" applyBorder="1" applyAlignment="1">
      <alignment horizontal="center"/>
    </xf>
    <xf numFmtId="2" fontId="30" fillId="4" borderId="9" xfId="0" applyNumberFormat="1" applyFont="1" applyFill="1" applyBorder="1" applyAlignment="1">
      <alignment horizontal="center"/>
    </xf>
    <xf numFmtId="165" fontId="24" fillId="4" borderId="8" xfId="0" applyNumberFormat="1" applyFont="1" applyFill="1" applyBorder="1" applyAlignment="1" applyProtection="1">
      <alignment horizontal="center" vertical="center"/>
    </xf>
    <xf numFmtId="165" fontId="24" fillId="4" borderId="7" xfId="0" applyNumberFormat="1" applyFont="1" applyFill="1" applyBorder="1" applyAlignment="1" applyProtection="1">
      <alignment horizontal="center" vertical="center"/>
    </xf>
    <xf numFmtId="165" fontId="24" fillId="4" borderId="19" xfId="0" applyNumberFormat="1" applyFont="1" applyFill="1" applyBorder="1" applyAlignment="1" applyProtection="1">
      <alignment horizontal="center" vertical="center"/>
    </xf>
    <xf numFmtId="165" fontId="24" fillId="4" borderId="20" xfId="0" applyNumberFormat="1" applyFont="1" applyFill="1" applyBorder="1" applyAlignment="1" applyProtection="1">
      <alignment horizontal="center" vertical="center"/>
    </xf>
    <xf numFmtId="165" fontId="24" fillId="4" borderId="10" xfId="0" applyNumberFormat="1" applyFont="1" applyFill="1" applyBorder="1" applyAlignment="1" applyProtection="1">
      <alignment horizontal="center" vertical="center"/>
    </xf>
    <xf numFmtId="165" fontId="24" fillId="4" borderId="11" xfId="0" applyNumberFormat="1" applyFont="1" applyFill="1" applyBorder="1" applyAlignment="1" applyProtection="1">
      <alignment horizontal="center" vertical="center"/>
    </xf>
    <xf numFmtId="2" fontId="10" fillId="4" borderId="21" xfId="0" applyNumberFormat="1" applyFont="1" applyFill="1" applyBorder="1" applyAlignment="1" applyProtection="1">
      <alignment horizontal="center" textRotation="90" wrapText="1"/>
    </xf>
    <xf numFmtId="2" fontId="10" fillId="4" borderId="25" xfId="0" applyNumberFormat="1" applyFont="1" applyFill="1" applyBorder="1" applyAlignment="1" applyProtection="1">
      <alignment horizontal="center" textRotation="90" wrapText="1"/>
    </xf>
    <xf numFmtId="2" fontId="10" fillId="4" borderId="31" xfId="0" applyNumberFormat="1" applyFont="1" applyFill="1" applyBorder="1" applyAlignment="1" applyProtection="1">
      <alignment horizontal="center" textRotation="90" wrapText="1"/>
    </xf>
    <xf numFmtId="0" fontId="37" fillId="0" borderId="2" xfId="0" applyFont="1" applyBorder="1" applyAlignment="1" applyProtection="1">
      <alignment horizontal="center"/>
    </xf>
    <xf numFmtId="0" fontId="37" fillId="0" borderId="3" xfId="0" applyFont="1" applyBorder="1" applyAlignment="1" applyProtection="1">
      <alignment horizontal="center"/>
    </xf>
    <xf numFmtId="0" fontId="37" fillId="0" borderId="9" xfId="0" applyFont="1" applyBorder="1" applyAlignment="1" applyProtection="1">
      <alignment horizontal="center"/>
    </xf>
    <xf numFmtId="166" fontId="28" fillId="9" borderId="2" xfId="0" applyNumberFormat="1" applyFont="1" applyFill="1" applyBorder="1" applyAlignment="1" applyProtection="1">
      <alignment horizontal="center"/>
    </xf>
    <xf numFmtId="166" fontId="28" fillId="9" borderId="3" xfId="0" applyNumberFormat="1" applyFont="1" applyFill="1" applyBorder="1" applyAlignment="1" applyProtection="1">
      <alignment horizontal="center"/>
    </xf>
    <xf numFmtId="166" fontId="28" fillId="9" borderId="9" xfId="0" applyNumberFormat="1" applyFont="1" applyFill="1" applyBorder="1" applyAlignment="1" applyProtection="1">
      <alignment horizontal="center"/>
    </xf>
    <xf numFmtId="2" fontId="20" fillId="4" borderId="32" xfId="0" applyNumberFormat="1" applyFont="1" applyFill="1" applyBorder="1" applyAlignment="1">
      <alignment horizontal="center" vertical="center"/>
    </xf>
    <xf numFmtId="2" fontId="20" fillId="4" borderId="36" xfId="0" applyNumberFormat="1" applyFont="1" applyFill="1" applyBorder="1" applyAlignment="1">
      <alignment horizontal="center" vertical="center"/>
    </xf>
    <xf numFmtId="2" fontId="20" fillId="4" borderId="55" xfId="0" applyNumberFormat="1" applyFont="1" applyFill="1" applyBorder="1" applyAlignment="1">
      <alignment horizontal="center" vertical="center"/>
    </xf>
    <xf numFmtId="2" fontId="20" fillId="4" borderId="35" xfId="0" applyNumberFormat="1" applyFont="1" applyFill="1" applyBorder="1" applyAlignment="1">
      <alignment horizontal="center" vertical="center"/>
    </xf>
    <xf numFmtId="2" fontId="20" fillId="4" borderId="17" xfId="0" applyNumberFormat="1" applyFont="1" applyFill="1" applyBorder="1" applyAlignment="1">
      <alignment horizontal="center" vertical="center"/>
    </xf>
    <xf numFmtId="2" fontId="22" fillId="6" borderId="17" xfId="0" applyNumberFormat="1" applyFont="1" applyFill="1" applyBorder="1" applyAlignment="1" applyProtection="1">
      <alignment horizontal="center" textRotation="90" wrapText="1"/>
    </xf>
    <xf numFmtId="2" fontId="22" fillId="6" borderId="36" xfId="0" applyNumberFormat="1" applyFont="1" applyFill="1" applyBorder="1" applyAlignment="1" applyProtection="1">
      <alignment horizontal="center" textRotation="90" wrapText="1"/>
    </xf>
    <xf numFmtId="1" fontId="20" fillId="0" borderId="6" xfId="0" applyNumberFormat="1" applyFont="1" applyBorder="1" applyAlignment="1" applyProtection="1">
      <alignment horizontal="center" vertical="center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wrapText="1"/>
    </xf>
    <xf numFmtId="0" fontId="10" fillId="4" borderId="36" xfId="0" applyFont="1" applyFill="1" applyBorder="1" applyAlignment="1" applyProtection="1">
      <alignment horizontal="center" wrapText="1"/>
    </xf>
    <xf numFmtId="0" fontId="10" fillId="4" borderId="35" xfId="0" applyFont="1" applyFill="1" applyBorder="1" applyAlignment="1" applyProtection="1">
      <alignment horizontal="center" wrapText="1"/>
    </xf>
    <xf numFmtId="2" fontId="23" fillId="4" borderId="8" xfId="0" applyNumberFormat="1" applyFont="1" applyFill="1" applyBorder="1" applyAlignment="1" applyProtection="1">
      <alignment horizontal="center" vertical="center" wrapText="1"/>
    </xf>
    <xf numFmtId="2" fontId="23" fillId="4" borderId="7" xfId="0" applyNumberFormat="1" applyFont="1" applyFill="1" applyBorder="1" applyAlignment="1" applyProtection="1">
      <alignment horizontal="center" vertical="center" wrapText="1"/>
    </xf>
    <xf numFmtId="2" fontId="23" fillId="4" borderId="1" xfId="0" applyNumberFormat="1" applyFont="1" applyFill="1" applyBorder="1" applyAlignment="1" applyProtection="1">
      <alignment horizontal="center" vertical="center" wrapText="1"/>
    </xf>
    <xf numFmtId="2" fontId="23" fillId="4" borderId="11" xfId="0" applyNumberFormat="1" applyFont="1" applyFill="1" applyBorder="1" applyAlignment="1" applyProtection="1">
      <alignment horizontal="center" vertical="center" wrapText="1"/>
    </xf>
    <xf numFmtId="2" fontId="22" fillId="5" borderId="22" xfId="0" applyNumberFormat="1" applyFont="1" applyFill="1" applyBorder="1" applyAlignment="1" applyProtection="1">
      <alignment horizontal="center" textRotation="90" wrapText="1"/>
    </xf>
    <xf numFmtId="2" fontId="22" fillId="5" borderId="26" xfId="0" applyNumberFormat="1" applyFont="1" applyFill="1" applyBorder="1" applyAlignment="1" applyProtection="1">
      <alignment horizontal="center" textRotation="90" wrapText="1"/>
    </xf>
    <xf numFmtId="2" fontId="22" fillId="5" borderId="52" xfId="0" applyNumberFormat="1" applyFont="1" applyFill="1" applyBorder="1" applyAlignment="1" applyProtection="1">
      <alignment horizontal="center" textRotation="90" wrapText="1"/>
    </xf>
    <xf numFmtId="2" fontId="22" fillId="5" borderId="53" xfId="0" applyNumberFormat="1" applyFont="1" applyFill="1" applyBorder="1" applyAlignment="1" applyProtection="1">
      <alignment horizontal="center" textRotation="90" wrapText="1"/>
    </xf>
    <xf numFmtId="2" fontId="22" fillId="5" borderId="53" xfId="0" applyNumberFormat="1" applyFont="1" applyFill="1" applyBorder="1" applyAlignment="1" applyProtection="1">
      <alignment horizontal="center" textRotation="90"/>
    </xf>
    <xf numFmtId="2" fontId="22" fillId="5" borderId="43" xfId="0" applyNumberFormat="1" applyFont="1" applyFill="1" applyBorder="1" applyAlignment="1" applyProtection="1">
      <alignment horizontal="center" textRotation="90" wrapText="1"/>
    </xf>
    <xf numFmtId="2" fontId="22" fillId="5" borderId="44" xfId="0" applyNumberFormat="1" applyFont="1" applyFill="1" applyBorder="1" applyAlignment="1" applyProtection="1">
      <alignment horizont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15" fillId="10" borderId="20" xfId="0" applyNumberFormat="1" applyFont="1" applyFill="1" applyBorder="1" applyAlignment="1" applyProtection="1">
      <alignment horizontal="center" textRotation="90" wrapText="1"/>
    </xf>
    <xf numFmtId="2" fontId="23" fillId="3" borderId="16" xfId="0" applyNumberFormat="1" applyFont="1" applyFill="1" applyBorder="1" applyAlignment="1" applyProtection="1">
      <alignment horizontal="center" textRotation="90" wrapText="1"/>
    </xf>
    <xf numFmtId="2" fontId="23" fillId="3" borderId="49" xfId="0" applyNumberFormat="1" applyFont="1" applyFill="1" applyBorder="1" applyAlignment="1" applyProtection="1">
      <alignment horizontal="center" textRotation="90" wrapText="1"/>
    </xf>
    <xf numFmtId="2" fontId="23" fillId="4" borderId="13" xfId="0" applyNumberFormat="1" applyFont="1" applyFill="1" applyBorder="1" applyAlignment="1" applyProtection="1">
      <alignment horizontal="center" textRotation="90" wrapText="1"/>
    </xf>
    <xf numFmtId="2" fontId="22" fillId="5" borderId="17" xfId="0" applyNumberFormat="1" applyFont="1" applyFill="1" applyBorder="1" applyAlignment="1" applyProtection="1">
      <alignment horizontal="center" textRotation="90" wrapText="1"/>
    </xf>
    <xf numFmtId="2" fontId="22" fillId="5" borderId="36" xfId="0" applyNumberFormat="1" applyFont="1" applyFill="1" applyBorder="1" applyAlignment="1" applyProtection="1">
      <alignment horizontal="center" textRotation="90" wrapText="1"/>
    </xf>
    <xf numFmtId="2" fontId="22" fillId="6" borderId="22" xfId="0" applyNumberFormat="1" applyFont="1" applyFill="1" applyBorder="1" applyAlignment="1" applyProtection="1">
      <alignment horizontal="center" textRotation="90" wrapText="1"/>
    </xf>
    <xf numFmtId="2" fontId="22" fillId="6" borderId="26" xfId="0" applyNumberFormat="1" applyFont="1" applyFill="1" applyBorder="1" applyAlignment="1" applyProtection="1">
      <alignment horizontal="center" textRotation="90" wrapText="1"/>
    </xf>
    <xf numFmtId="2" fontId="22" fillId="6" borderId="52" xfId="0" applyNumberFormat="1" applyFont="1" applyFill="1" applyBorder="1" applyAlignment="1" applyProtection="1">
      <alignment horizontal="center" textRotation="90" wrapText="1"/>
    </xf>
    <xf numFmtId="2" fontId="22" fillId="6" borderId="53" xfId="0" applyNumberFormat="1" applyFont="1" applyFill="1" applyBorder="1" applyAlignment="1" applyProtection="1">
      <alignment horizontal="center" textRotation="90" wrapText="1"/>
    </xf>
    <xf numFmtId="2" fontId="22" fillId="6" borderId="43" xfId="0" applyNumberFormat="1" applyFont="1" applyFill="1" applyBorder="1" applyAlignment="1" applyProtection="1">
      <alignment horizontal="center" textRotation="90"/>
    </xf>
    <xf numFmtId="2" fontId="22" fillId="6" borderId="44" xfId="0" applyNumberFormat="1" applyFont="1" applyFill="1" applyBorder="1" applyAlignment="1" applyProtection="1">
      <alignment horizontal="center" textRotation="90"/>
    </xf>
    <xf numFmtId="2" fontId="15" fillId="10" borderId="19" xfId="0" applyNumberFormat="1" applyFont="1" applyFill="1" applyBorder="1" applyAlignment="1" applyProtection="1">
      <alignment horizontal="center" textRotation="90" wrapText="1"/>
    </xf>
    <xf numFmtId="2" fontId="22" fillId="5" borderId="6" xfId="0" applyNumberFormat="1" applyFont="1" applyFill="1" applyBorder="1" applyAlignment="1" applyProtection="1">
      <alignment horizontal="center" vertical="center" wrapText="1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2" fontId="22" fillId="5" borderId="7" xfId="0" applyNumberFormat="1" applyFont="1" applyFill="1" applyBorder="1" applyAlignment="1" applyProtection="1">
      <alignment horizontal="center" vertical="center" wrapText="1"/>
    </xf>
    <xf numFmtId="2" fontId="22" fillId="5" borderId="10" xfId="0" applyNumberFormat="1" applyFont="1" applyFill="1" applyBorder="1" applyAlignment="1" applyProtection="1">
      <alignment horizontal="center" vertical="center" wrapText="1"/>
    </xf>
    <xf numFmtId="2" fontId="22" fillId="5" borderId="1" xfId="0" applyNumberFormat="1" applyFont="1" applyFill="1" applyBorder="1" applyAlignment="1" applyProtection="1">
      <alignment horizontal="center" vertical="center" wrapText="1"/>
    </xf>
    <xf numFmtId="2" fontId="22" fillId="5" borderId="11" xfId="0" applyNumberFormat="1" applyFont="1" applyFill="1" applyBorder="1" applyAlignment="1" applyProtection="1">
      <alignment horizontal="center" vertical="center" wrapText="1"/>
    </xf>
    <xf numFmtId="2" fontId="12" fillId="6" borderId="6" xfId="0" applyNumberFormat="1" applyFont="1" applyFill="1" applyBorder="1" applyAlignment="1" applyProtection="1">
      <alignment horizontal="center" vertical="center" wrapText="1"/>
    </xf>
    <xf numFmtId="2" fontId="12" fillId="6" borderId="8" xfId="0" applyNumberFormat="1" applyFont="1" applyFill="1" applyBorder="1" applyAlignment="1" applyProtection="1">
      <alignment horizontal="center" vertical="center" wrapText="1"/>
    </xf>
    <xf numFmtId="2" fontId="12" fillId="6" borderId="7" xfId="0" applyNumberFormat="1" applyFont="1" applyFill="1" applyBorder="1" applyAlignment="1" applyProtection="1">
      <alignment horizontal="center" vertical="center" wrapText="1"/>
    </xf>
    <xf numFmtId="2" fontId="12" fillId="6" borderId="10" xfId="0" applyNumberFormat="1" applyFont="1" applyFill="1" applyBorder="1" applyAlignment="1" applyProtection="1">
      <alignment horizontal="center" vertical="center" wrapText="1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2" fontId="12" fillId="6" borderId="11" xfId="0" applyNumberFormat="1" applyFont="1" applyFill="1" applyBorder="1" applyAlignment="1" applyProtection="1">
      <alignment horizontal="center" vertical="center" wrapText="1"/>
    </xf>
    <xf numFmtId="2" fontId="10" fillId="10" borderId="6" xfId="0" applyNumberFormat="1" applyFont="1" applyFill="1" applyBorder="1" applyAlignment="1" applyProtection="1">
      <alignment horizontal="center" vertical="center" textRotation="90" wrapText="1"/>
    </xf>
    <xf numFmtId="2" fontId="10" fillId="10" borderId="7" xfId="0" applyNumberFormat="1" applyFont="1" applyFill="1" applyBorder="1" applyAlignment="1" applyProtection="1">
      <alignment horizontal="center" vertical="center" textRotation="90" wrapText="1"/>
    </xf>
    <xf numFmtId="2" fontId="10" fillId="10" borderId="19" xfId="0" applyNumberFormat="1" applyFont="1" applyFill="1" applyBorder="1" applyAlignment="1" applyProtection="1">
      <alignment horizontal="center" vertical="center" textRotation="90" wrapText="1"/>
    </xf>
    <xf numFmtId="2" fontId="10" fillId="10" borderId="20" xfId="0" applyNumberFormat="1" applyFont="1" applyFill="1" applyBorder="1" applyAlignment="1" applyProtection="1">
      <alignment horizontal="center" vertical="center" textRotation="90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2" fontId="22" fillId="6" borderId="35" xfId="0" applyNumberFormat="1" applyFont="1" applyFill="1" applyBorder="1" applyAlignment="1" applyProtection="1">
      <alignment horizontal="center" textRotation="90" wrapText="1"/>
    </xf>
    <xf numFmtId="2" fontId="15" fillId="10" borderId="17" xfId="0" applyNumberFormat="1" applyFont="1" applyFill="1" applyBorder="1" applyAlignment="1" applyProtection="1">
      <alignment horizontal="center" textRotation="90" wrapText="1"/>
    </xf>
    <xf numFmtId="2" fontId="15" fillId="10" borderId="36" xfId="0" applyNumberFormat="1" applyFont="1" applyFill="1" applyBorder="1" applyAlignment="1" applyProtection="1">
      <alignment horizontal="center" textRotation="90" wrapText="1"/>
    </xf>
    <xf numFmtId="2" fontId="15" fillId="10" borderId="35" xfId="0" applyNumberFormat="1" applyFont="1" applyFill="1" applyBorder="1" applyAlignment="1" applyProtection="1">
      <alignment horizontal="center" textRotation="90" wrapText="1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2" borderId="0" xfId="0" applyFont="1" applyFill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2" fontId="14" fillId="4" borderId="17" xfId="0" applyNumberFormat="1" applyFont="1" applyFill="1" applyBorder="1" applyAlignment="1" applyProtection="1">
      <alignment horizontal="center" textRotation="90" wrapText="1"/>
    </xf>
    <xf numFmtId="2" fontId="14" fillId="4" borderId="36" xfId="0" applyNumberFormat="1" applyFont="1" applyFill="1" applyBorder="1" applyAlignment="1" applyProtection="1">
      <alignment horizontal="center" textRotation="90" wrapText="1"/>
    </xf>
    <xf numFmtId="2" fontId="14" fillId="4" borderId="35" xfId="0" applyNumberFormat="1" applyFont="1" applyFill="1" applyBorder="1" applyAlignment="1" applyProtection="1">
      <alignment horizontal="center" textRotation="90" wrapText="1"/>
    </xf>
    <xf numFmtId="2" fontId="22" fillId="5" borderId="65" xfId="0" applyNumberFormat="1" applyFont="1" applyFill="1" applyBorder="1" applyAlignment="1" applyProtection="1">
      <alignment horizontal="center" textRotation="90" wrapText="1"/>
    </xf>
    <xf numFmtId="0" fontId="5" fillId="0" borderId="0" xfId="0" applyFont="1" applyAlignment="1">
      <alignment horizontal="left"/>
    </xf>
    <xf numFmtId="164" fontId="24" fillId="4" borderId="2" xfId="0" applyNumberFormat="1" applyFont="1" applyFill="1" applyBorder="1" applyAlignment="1" applyProtection="1">
      <alignment horizontal="center"/>
    </xf>
    <xf numFmtId="164" fontId="24" fillId="4" borderId="11" xfId="0" applyNumberFormat="1" applyFont="1" applyFill="1" applyBorder="1" applyAlignment="1" applyProtection="1">
      <alignment horizontal="center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25" fillId="3" borderId="19" xfId="0" applyFont="1" applyFill="1" applyBorder="1" applyAlignment="1" applyProtection="1">
      <alignment horizontal="center" vertical="center" wrapText="1"/>
    </xf>
    <xf numFmtId="0" fontId="25" fillId="3" borderId="20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2" fontId="20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2" fillId="5" borderId="35" xfId="0" applyNumberFormat="1" applyFont="1" applyFill="1" applyBorder="1" applyAlignment="1" applyProtection="1">
      <alignment horizontal="center" textRotation="90" wrapText="1"/>
    </xf>
    <xf numFmtId="2" fontId="22" fillId="5" borderId="36" xfId="0" applyNumberFormat="1" applyFont="1" applyFill="1" applyBorder="1" applyAlignment="1" applyProtection="1">
      <alignment horizontal="center" textRotation="90"/>
    </xf>
    <xf numFmtId="2" fontId="22" fillId="5" borderId="35" xfId="0" applyNumberFormat="1" applyFont="1" applyFill="1" applyBorder="1" applyAlignment="1" applyProtection="1">
      <alignment horizontal="center" textRotation="90"/>
    </xf>
    <xf numFmtId="2" fontId="22" fillId="6" borderId="17" xfId="0" applyNumberFormat="1" applyFont="1" applyFill="1" applyBorder="1" applyAlignment="1" applyProtection="1">
      <alignment horizontal="center" textRotation="90"/>
    </xf>
    <xf numFmtId="2" fontId="22" fillId="6" borderId="36" xfId="0" applyNumberFormat="1" applyFont="1" applyFill="1" applyBorder="1" applyAlignment="1" applyProtection="1">
      <alignment horizontal="center" textRotation="90"/>
    </xf>
    <xf numFmtId="2" fontId="22" fillId="6" borderId="35" xfId="0" applyNumberFormat="1" applyFont="1" applyFill="1" applyBorder="1" applyAlignment="1" applyProtection="1">
      <alignment horizontal="center" textRotation="9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165" fontId="24" fillId="4" borderId="10" xfId="0" applyNumberFormat="1" applyFont="1" applyFill="1" applyBorder="1" applyAlignment="1" applyProtection="1">
      <alignment horizontal="right"/>
    </xf>
    <xf numFmtId="165" fontId="24" fillId="4" borderId="1" xfId="0" applyNumberFormat="1" applyFont="1" applyFill="1" applyBorder="1" applyAlignment="1" applyProtection="1">
      <alignment horizontal="right"/>
    </xf>
    <xf numFmtId="165" fontId="24" fillId="4" borderId="9" xfId="0" applyNumberFormat="1" applyFont="1" applyFill="1" applyBorder="1" applyAlignment="1" applyProtection="1">
      <alignment horizontal="right"/>
    </xf>
    <xf numFmtId="164" fontId="24" fillId="4" borderId="10" xfId="0" applyNumberFormat="1" applyFont="1" applyFill="1" applyBorder="1" applyAlignment="1" applyProtection="1">
      <alignment horizontal="center"/>
    </xf>
    <xf numFmtId="2" fontId="23" fillId="4" borderId="6" xfId="0" applyNumberFormat="1" applyFont="1" applyFill="1" applyBorder="1" applyAlignment="1" applyProtection="1">
      <alignment horizontal="center" textRotation="90" wrapText="1"/>
    </xf>
    <xf numFmtId="2" fontId="23" fillId="4" borderId="7" xfId="0" applyNumberFormat="1" applyFont="1" applyFill="1" applyBorder="1" applyAlignment="1" applyProtection="1">
      <alignment horizontal="center" textRotation="90" wrapText="1"/>
    </xf>
    <xf numFmtId="2" fontId="23" fillId="4" borderId="19" xfId="0" applyNumberFormat="1" applyFont="1" applyFill="1" applyBorder="1" applyAlignment="1" applyProtection="1">
      <alignment horizontal="center" textRotation="90" wrapText="1"/>
    </xf>
    <xf numFmtId="2" fontId="23" fillId="4" borderId="20" xfId="0" applyNumberFormat="1" applyFont="1" applyFill="1" applyBorder="1" applyAlignment="1" applyProtection="1">
      <alignment horizontal="center" textRotation="90" wrapText="1"/>
    </xf>
    <xf numFmtId="2" fontId="15" fillId="11" borderId="17" xfId="0" applyNumberFormat="1" applyFont="1" applyFill="1" applyBorder="1" applyAlignment="1" applyProtection="1">
      <alignment horizontal="center" textRotation="90" wrapText="1"/>
    </xf>
    <xf numFmtId="2" fontId="15" fillId="11" borderId="36" xfId="0" applyNumberFormat="1" applyFont="1" applyFill="1" applyBorder="1" applyAlignment="1" applyProtection="1">
      <alignment horizontal="center" textRotation="90" wrapText="1"/>
    </xf>
    <xf numFmtId="2" fontId="15" fillId="11" borderId="35" xfId="0" applyNumberFormat="1" applyFont="1" applyFill="1" applyBorder="1" applyAlignment="1" applyProtection="1">
      <alignment horizontal="center" textRotation="90" wrapText="1"/>
    </xf>
    <xf numFmtId="2" fontId="14" fillId="4" borderId="7" xfId="0" applyNumberFormat="1" applyFont="1" applyFill="1" applyBorder="1" applyAlignment="1" applyProtection="1">
      <alignment horizontal="center" textRotation="90" wrapText="1"/>
    </xf>
    <xf numFmtId="2" fontId="14" fillId="4" borderId="20" xfId="0" applyNumberFormat="1" applyFont="1" applyFill="1" applyBorder="1" applyAlignment="1" applyProtection="1">
      <alignment horizontal="center" textRotation="90" wrapText="1"/>
    </xf>
    <xf numFmtId="2" fontId="14" fillId="4" borderId="11" xfId="0" applyNumberFormat="1" applyFont="1" applyFill="1" applyBorder="1" applyAlignment="1" applyProtection="1">
      <alignment horizontal="center" textRotation="90" wrapText="1"/>
    </xf>
    <xf numFmtId="2" fontId="22" fillId="6" borderId="6" xfId="0" applyNumberFormat="1" applyFont="1" applyFill="1" applyBorder="1" applyAlignment="1" applyProtection="1">
      <alignment horizontal="center" textRotation="90" wrapText="1"/>
    </xf>
    <xf numFmtId="2" fontId="22" fillId="6" borderId="19" xfId="0" applyNumberFormat="1" applyFont="1" applyFill="1" applyBorder="1" applyAlignment="1" applyProtection="1">
      <alignment horizontal="center" textRotation="90" wrapText="1"/>
    </xf>
  </cellXfs>
  <cellStyles count="1">
    <cellStyle name="Standard" xfId="0" builtinId="0"/>
  </cellStyles>
  <dxfs count="7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260350</xdr:colOff>
          <xdr:row>7</xdr:row>
          <xdr:rowOff>38100</xdr:rowOff>
        </xdr:from>
        <xdr:to>
          <xdr:col>8</xdr:col>
          <xdr:colOff>609600</xdr:colOff>
          <xdr:row>8</xdr:row>
          <xdr:rowOff>146050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76206</xdr:colOff>
      <xdr:row>1</xdr:row>
      <xdr:rowOff>38100</xdr:rowOff>
    </xdr:from>
    <xdr:to>
      <xdr:col>13</xdr:col>
      <xdr:colOff>213615</xdr:colOff>
      <xdr:row>4</xdr:row>
      <xdr:rowOff>59550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31" y="228600"/>
          <a:ext cx="1661409" cy="59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3438" y="38100"/>
          <a:ext cx="1668280" cy="601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6" y="38100"/>
          <a:ext cx="1742212" cy="577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6" y="38100"/>
          <a:ext cx="1672362" cy="59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6" y="38100"/>
          <a:ext cx="1742212" cy="577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6" y="38100"/>
          <a:ext cx="1672362" cy="59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6" y="38100"/>
          <a:ext cx="1742212" cy="577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6" y="38100"/>
          <a:ext cx="1672362" cy="59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6" y="38100"/>
          <a:ext cx="1742212" cy="577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19050</xdr:rowOff>
        </xdr:from>
        <xdr:to>
          <xdr:col>13</xdr:col>
          <xdr:colOff>95250</xdr:colOff>
          <xdr:row>7</xdr:row>
          <xdr:rowOff>146050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76206</xdr:colOff>
      <xdr:row>0</xdr:row>
      <xdr:rowOff>38100</xdr:rowOff>
    </xdr:from>
    <xdr:to>
      <xdr:col>23</xdr:col>
      <xdr:colOff>281718</xdr:colOff>
      <xdr:row>3</xdr:row>
      <xdr:rowOff>50025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6" y="38100"/>
          <a:ext cx="1672362" cy="59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opLeftCell="A16" workbookViewId="0">
      <selection activeCell="F45" sqref="F45"/>
    </sheetView>
  </sheetViews>
  <sheetFormatPr baseColWidth="10" defaultRowHeight="14.5" x14ac:dyDescent="0.35"/>
  <cols>
    <col min="3" max="3" width="11.453125" customWidth="1"/>
    <col min="4" max="4" width="11.7265625" customWidth="1"/>
    <col min="5" max="5" width="12.26953125" customWidth="1"/>
    <col min="6" max="6" width="11.26953125" customWidth="1"/>
    <col min="8" max="8" width="11.453125" customWidth="1"/>
    <col min="9" max="9" width="12.26953125" customWidth="1"/>
    <col min="10" max="10" width="12" customWidth="1"/>
    <col min="14" max="14" width="12.54296875" customWidth="1"/>
  </cols>
  <sheetData>
    <row r="1" spans="1:1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226" t="s">
        <v>0</v>
      </c>
      <c r="D2" s="226"/>
      <c r="E2" s="226"/>
      <c r="F2" s="226"/>
      <c r="G2" s="226"/>
      <c r="H2" s="226"/>
      <c r="I2" s="226"/>
      <c r="J2" s="226"/>
      <c r="K2" s="1"/>
      <c r="L2" s="1"/>
      <c r="M2" s="1"/>
      <c r="N2" s="1"/>
    </row>
    <row r="3" spans="1:15" x14ac:dyDescent="0.35">
      <c r="A3" s="1"/>
      <c r="B3" s="1"/>
      <c r="C3" s="226"/>
      <c r="D3" s="226"/>
      <c r="E3" s="226"/>
      <c r="F3" s="226"/>
      <c r="G3" s="226"/>
      <c r="H3" s="226"/>
      <c r="I3" s="226"/>
      <c r="J3" s="226"/>
      <c r="K3" s="1"/>
      <c r="L3" s="1"/>
      <c r="M3" s="1"/>
      <c r="N3" s="1"/>
    </row>
    <row r="4" spans="1:15" x14ac:dyDescent="0.35">
      <c r="A4" s="1"/>
      <c r="B4" s="1"/>
      <c r="C4" s="226"/>
      <c r="D4" s="226"/>
      <c r="E4" s="226"/>
      <c r="F4" s="226"/>
      <c r="G4" s="226"/>
      <c r="H4" s="226"/>
      <c r="I4" s="226"/>
      <c r="J4" s="226"/>
      <c r="K4" s="1"/>
      <c r="L4" s="1"/>
      <c r="M4" s="1"/>
      <c r="N4" s="1"/>
    </row>
    <row r="5" spans="1:15" x14ac:dyDescent="0.35">
      <c r="A5" s="1"/>
      <c r="B5" s="1"/>
      <c r="C5" s="226"/>
      <c r="D5" s="226"/>
      <c r="E5" s="226"/>
      <c r="F5" s="226"/>
      <c r="G5" s="226"/>
      <c r="H5" s="226"/>
      <c r="I5" s="226"/>
      <c r="J5" s="226"/>
      <c r="K5" s="1"/>
      <c r="L5" s="72"/>
      <c r="M5" s="72"/>
      <c r="N5" s="1"/>
    </row>
    <row r="6" spans="1:15" ht="15" customHeight="1" x14ac:dyDescent="0.35">
      <c r="A6" s="1"/>
      <c r="B6" s="1"/>
      <c r="C6" s="227" t="s">
        <v>8</v>
      </c>
      <c r="D6" s="227"/>
      <c r="E6" s="227"/>
      <c r="F6" s="227"/>
      <c r="G6" s="227"/>
      <c r="H6" s="227"/>
      <c r="I6" s="227"/>
      <c r="J6" s="227"/>
      <c r="K6" s="1"/>
      <c r="L6" s="282" t="s">
        <v>1</v>
      </c>
      <c r="M6" s="282"/>
      <c r="N6" s="1"/>
    </row>
    <row r="7" spans="1:15" ht="15.75" customHeight="1" thickBot="1" x14ac:dyDescent="0.4">
      <c r="A7" s="1"/>
      <c r="B7" s="1"/>
      <c r="C7" s="228"/>
      <c r="D7" s="228"/>
      <c r="E7" s="228"/>
      <c r="F7" s="228"/>
      <c r="G7" s="228"/>
      <c r="H7" s="228"/>
      <c r="I7" s="228"/>
      <c r="J7" s="227"/>
      <c r="K7" s="1"/>
      <c r="L7" s="282" t="s">
        <v>2</v>
      </c>
      <c r="M7" s="282"/>
      <c r="N7" s="1"/>
    </row>
    <row r="8" spans="1:15" ht="16.5" customHeight="1" x14ac:dyDescent="0.35">
      <c r="A8" s="1"/>
      <c r="C8" s="238" t="s">
        <v>20</v>
      </c>
      <c r="D8" s="229" t="s">
        <v>3</v>
      </c>
      <c r="E8" s="236" t="s">
        <v>19</v>
      </c>
      <c r="F8" s="229" t="s">
        <v>4</v>
      </c>
      <c r="G8" s="231" t="s">
        <v>5</v>
      </c>
      <c r="H8" s="232"/>
      <c r="I8" s="224"/>
      <c r="J8" s="235" t="s">
        <v>18</v>
      </c>
      <c r="K8" s="1"/>
      <c r="L8" s="282" t="s">
        <v>6</v>
      </c>
      <c r="M8" s="282"/>
      <c r="N8" s="1"/>
    </row>
    <row r="9" spans="1:15" ht="15" thickBot="1" x14ac:dyDescent="0.4">
      <c r="A9" s="1"/>
      <c r="B9" s="1"/>
      <c r="C9" s="239"/>
      <c r="D9" s="230"/>
      <c r="E9" s="237"/>
      <c r="F9" s="230"/>
      <c r="G9" s="233"/>
      <c r="H9" s="234"/>
      <c r="I9" s="225"/>
      <c r="J9" s="234"/>
      <c r="K9" s="1"/>
      <c r="L9" s="73" t="s">
        <v>7</v>
      </c>
      <c r="M9" s="73"/>
      <c r="N9" s="1"/>
    </row>
    <row r="10" spans="1:15" ht="15.5" thickBot="1" x14ac:dyDescent="0.4">
      <c r="A10" s="1"/>
      <c r="B10" s="1"/>
      <c r="C10" s="69"/>
      <c r="D10" s="70"/>
      <c r="E10" s="69"/>
      <c r="F10" s="70"/>
      <c r="G10" s="69"/>
      <c r="H10" s="69"/>
      <c r="I10" s="71"/>
      <c r="J10" s="69"/>
      <c r="K10" s="1"/>
      <c r="L10" s="1"/>
      <c r="M10" s="2"/>
      <c r="N10" s="2"/>
      <c r="O10" s="1"/>
    </row>
    <row r="11" spans="1:15" ht="15.5" thickBot="1" x14ac:dyDescent="0.4">
      <c r="A11" s="1"/>
      <c r="B11" s="1"/>
      <c r="C11" s="1"/>
      <c r="D11" s="1"/>
      <c r="E11" s="1"/>
      <c r="F11" s="1"/>
      <c r="G11" s="1"/>
      <c r="I11" s="113" t="s">
        <v>4</v>
      </c>
      <c r="J11" s="300" t="s">
        <v>61</v>
      </c>
      <c r="K11" s="301"/>
      <c r="L11" s="302"/>
      <c r="O11" s="1"/>
    </row>
    <row r="12" spans="1:15" ht="15" thickBot="1" x14ac:dyDescent="0.4">
      <c r="A12" s="1"/>
      <c r="B12" s="220" t="s">
        <v>63</v>
      </c>
      <c r="C12" s="221"/>
      <c r="D12" s="218"/>
      <c r="E12" s="111" t="s">
        <v>60</v>
      </c>
      <c r="F12" s="112"/>
      <c r="G12" s="65"/>
      <c r="H12" s="68" t="s">
        <v>56</v>
      </c>
      <c r="I12" s="65"/>
      <c r="J12" s="303">
        <f>ROUND(DATEDIF(G12,I12,"d")/7,2)</f>
        <v>0</v>
      </c>
      <c r="K12" s="304"/>
      <c r="L12" s="305"/>
      <c r="O12" s="1"/>
    </row>
    <row r="13" spans="1:15" ht="15" thickBot="1" x14ac:dyDescent="0.4">
      <c r="A13" s="1"/>
      <c r="B13" s="222"/>
      <c r="C13" s="223"/>
      <c r="D13" s="219"/>
      <c r="E13" s="111" t="s">
        <v>59</v>
      </c>
      <c r="F13" s="112"/>
      <c r="G13" s="65"/>
      <c r="H13" s="68" t="s">
        <v>56</v>
      </c>
      <c r="I13" s="65"/>
      <c r="J13" s="303">
        <f>ROUND(DATEDIF(G13,I13,"d")/7,2)</f>
        <v>0</v>
      </c>
      <c r="K13" s="304"/>
      <c r="L13" s="305"/>
      <c r="O13" s="1"/>
    </row>
    <row r="14" spans="1:15" ht="15" thickBot="1" x14ac:dyDescent="0.4">
      <c r="B14" s="220" t="s">
        <v>9</v>
      </c>
      <c r="C14" s="221"/>
      <c r="D14" s="218"/>
      <c r="E14" s="109" t="s">
        <v>10</v>
      </c>
      <c r="F14" s="110"/>
      <c r="G14" s="195"/>
      <c r="H14" s="216"/>
      <c r="I14" s="217"/>
      <c r="J14" s="276" t="s">
        <v>24</v>
      </c>
      <c r="K14" s="277"/>
      <c r="L14" s="278"/>
    </row>
    <row r="15" spans="1:15" ht="15" thickBot="1" x14ac:dyDescent="0.4">
      <c r="B15" s="222"/>
      <c r="C15" s="223"/>
      <c r="D15" s="219"/>
      <c r="E15" s="109" t="s">
        <v>11</v>
      </c>
      <c r="F15" s="110"/>
      <c r="G15" s="195"/>
      <c r="H15" s="216"/>
      <c r="I15" s="217"/>
      <c r="J15" s="279"/>
      <c r="K15" s="280"/>
      <c r="L15" s="281"/>
    </row>
    <row r="16" spans="1:15" ht="15" thickBot="1" x14ac:dyDescent="0.4"/>
    <row r="17" spans="2:12" ht="15.5" thickBot="1" x14ac:dyDescent="0.4">
      <c r="B17" s="1"/>
      <c r="C17" s="1"/>
      <c r="D17" s="1"/>
      <c r="E17" s="1"/>
      <c r="F17" s="1"/>
      <c r="G17" s="1"/>
      <c r="H17" s="1"/>
      <c r="I17" s="1"/>
      <c r="J17" s="113" t="s">
        <v>4</v>
      </c>
      <c r="K17" s="268" t="s">
        <v>12</v>
      </c>
      <c r="L17" s="269"/>
    </row>
    <row r="18" spans="2:12" ht="15" customHeight="1" x14ac:dyDescent="0.35">
      <c r="B18" s="270" t="s">
        <v>13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2"/>
    </row>
    <row r="19" spans="2:12" ht="15.75" customHeight="1" thickBot="1" x14ac:dyDescent="0.4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5"/>
    </row>
    <row r="20" spans="2:12" ht="15.75" customHeight="1" x14ac:dyDescent="0.35">
      <c r="B20" s="3"/>
      <c r="C20" s="240" t="s">
        <v>68</v>
      </c>
      <c r="D20" s="241"/>
      <c r="E20" s="241"/>
      <c r="F20" s="241"/>
      <c r="G20" s="242"/>
      <c r="H20" s="246" t="s">
        <v>21</v>
      </c>
      <c r="I20" s="247"/>
      <c r="J20" s="247"/>
      <c r="K20" s="248"/>
      <c r="L20" s="4"/>
    </row>
    <row r="21" spans="2:12" ht="40.5" customHeight="1" thickBot="1" x14ac:dyDescent="0.4">
      <c r="B21" s="5"/>
      <c r="C21" s="243"/>
      <c r="D21" s="244"/>
      <c r="E21" s="244"/>
      <c r="F21" s="244"/>
      <c r="G21" s="245"/>
      <c r="H21" s="249"/>
      <c r="I21" s="250"/>
      <c r="J21" s="250"/>
      <c r="K21" s="251"/>
      <c r="L21" s="4"/>
    </row>
    <row r="22" spans="2:12" ht="15" customHeight="1" x14ac:dyDescent="0.35">
      <c r="B22" s="6"/>
      <c r="C22" s="252" t="s">
        <v>14</v>
      </c>
      <c r="D22" s="258" t="s">
        <v>66</v>
      </c>
      <c r="E22" s="258" t="s">
        <v>67</v>
      </c>
      <c r="F22" s="258" t="s">
        <v>22</v>
      </c>
      <c r="G22" s="262" t="s">
        <v>23</v>
      </c>
      <c r="H22" s="264" t="s">
        <v>15</v>
      </c>
      <c r="I22" s="266" t="s">
        <v>16</v>
      </c>
      <c r="J22" s="256" t="s">
        <v>64</v>
      </c>
      <c r="K22" s="254" t="s">
        <v>62</v>
      </c>
      <c r="L22" s="297" t="s">
        <v>17</v>
      </c>
    </row>
    <row r="23" spans="2:12" x14ac:dyDescent="0.35">
      <c r="B23" s="6"/>
      <c r="C23" s="252"/>
      <c r="D23" s="259"/>
      <c r="E23" s="259"/>
      <c r="F23" s="258"/>
      <c r="G23" s="262"/>
      <c r="H23" s="264"/>
      <c r="I23" s="266"/>
      <c r="J23" s="256"/>
      <c r="K23" s="254"/>
      <c r="L23" s="298"/>
    </row>
    <row r="24" spans="2:12" ht="86.25" customHeight="1" thickBot="1" x14ac:dyDescent="0.4">
      <c r="B24" s="6"/>
      <c r="C24" s="253"/>
      <c r="D24" s="260"/>
      <c r="E24" s="260"/>
      <c r="F24" s="261"/>
      <c r="G24" s="263"/>
      <c r="H24" s="265"/>
      <c r="I24" s="267"/>
      <c r="J24" s="257"/>
      <c r="K24" s="255"/>
      <c r="L24" s="299"/>
    </row>
    <row r="25" spans="2:12" ht="15" thickBot="1" x14ac:dyDescent="0.4">
      <c r="B25" s="7">
        <v>45170</v>
      </c>
      <c r="C25" s="9">
        <f>'Einrichtung 1'!D49+'Einrichtung 2'!D49+'Einrichtung 3'!D49+'Einrichtung 4'!D49+'Einrichtung 5'!D49</f>
        <v>0</v>
      </c>
      <c r="D25" s="10">
        <f>'Einrichtung 1'!E49+'Einrichtung 2'!E49+'Einrichtung 3'!E49+'Einrichtung 4'!E49+'Einrichtung 5'!E49</f>
        <v>0</v>
      </c>
      <c r="E25" s="10">
        <f>'Einrichtung 1'!F49+'Einrichtung 2'!F49+'Einrichtung 3'!F49+'Einrichtung 4'!F49+'Einrichtung 5'!F49</f>
        <v>0</v>
      </c>
      <c r="F25" s="10">
        <f>'Einrichtung 1'!G49+'Einrichtung 2'!G49+'Einrichtung 3'!G49+'Einrichtung 4'!G49+'Einrichtung 5'!G49</f>
        <v>0</v>
      </c>
      <c r="G25" s="11">
        <f>'Einrichtung 1'!H49+'Einrichtung 2'!H49+'Einrichtung 3'!H49+'Einrichtung 4'!H49+'Einrichtung 5'!H49</f>
        <v>0</v>
      </c>
      <c r="H25" s="12">
        <f>'Einrichtung 1'!I49+'Einrichtung 2'!I49+'Einrichtung 3'!I49+'Einrichtung 4'!I49+'Einrichtung 5'!I49</f>
        <v>0</v>
      </c>
      <c r="I25" s="13">
        <f>'Einrichtung 1'!J49+'Einrichtung 2'!J49+'Einrichtung 3'!J49+'Einrichtung 4'!J49+'Einrichtung 5'!J49</f>
        <v>0</v>
      </c>
      <c r="J25" s="13">
        <f>'Einrichtung 1'!K49+'Einrichtung 2'!K49+'Einrichtung 3'!K49+'Einrichtung 4'!K49+'Einrichtung 5'!K49</f>
        <v>0</v>
      </c>
      <c r="K25" s="14">
        <f>'Einrichtung 1'!L49+'Einrichtung 2'!L49+'Einrichtung 3'!L49+'Einrichtung 4'!L49+'Einrichtung 5'!L49</f>
        <v>0</v>
      </c>
      <c r="L25" s="64">
        <f t="shared" ref="L25:L37" si="0">SUM(C25:K25)</f>
        <v>0</v>
      </c>
    </row>
    <row r="26" spans="2:12" ht="15" thickBot="1" x14ac:dyDescent="0.4">
      <c r="B26" s="7">
        <v>45200</v>
      </c>
      <c r="C26" s="9">
        <f>'Einrichtung 1'!T49+'Einrichtung 2'!T49+'Einrichtung 3'!T49+'Einrichtung 4'!T49+'Einrichtung 5'!T49</f>
        <v>0</v>
      </c>
      <c r="D26" s="10">
        <f>'Einrichtung 1'!U49+'Einrichtung 2'!U49+'Einrichtung 3'!U49+'Einrichtung 4'!U49+'Einrichtung 5'!U49</f>
        <v>0</v>
      </c>
      <c r="E26" s="10">
        <f>'Einrichtung 1'!V49+'Einrichtung 2'!V49+'Einrichtung 3'!V49+'Einrichtung 4'!V49+'Einrichtung 5'!V49</f>
        <v>0</v>
      </c>
      <c r="F26" s="10">
        <f>'Einrichtung 1'!W49+'Einrichtung 2'!W49+'Einrichtung 3'!W49+'Einrichtung 4'!W49+'Einrichtung 5'!W49</f>
        <v>0</v>
      </c>
      <c r="G26" s="11">
        <f>'Einrichtung 1'!X49+'Einrichtung 2'!X49+'Einrichtung 3'!X49+'Einrichtung 4'!X49+'Einrichtung 5'!X49</f>
        <v>0</v>
      </c>
      <c r="H26" s="12">
        <f>'Einrichtung 1'!Y49+'Einrichtung 2'!Y49+'Einrichtung 3'!Y49+'Einrichtung 4'!Y49+'Einrichtung 5'!Y49</f>
        <v>0</v>
      </c>
      <c r="I26" s="13">
        <f>'Einrichtung 1'!Z49+'Einrichtung 2'!Z49+'Einrichtung 3'!Z49+'Einrichtung 4'!Z49+'Einrichtung 5'!Z49</f>
        <v>0</v>
      </c>
      <c r="J26" s="13">
        <f>'Einrichtung 1'!AA49+'Einrichtung 2'!AA49+'Einrichtung 3'!AA49+'Einrichtung 4'!AA49+'Einrichtung 5'!AA49</f>
        <v>0</v>
      </c>
      <c r="K26" s="14">
        <f>'Einrichtung 1'!AB49+'Einrichtung 2'!AB49+'Einrichtung 3'!AB49+'Einrichtung 4'!AB49+'Einrichtung 5'!AB49</f>
        <v>0</v>
      </c>
      <c r="L26" s="64">
        <f t="shared" si="0"/>
        <v>0</v>
      </c>
    </row>
    <row r="27" spans="2:12" ht="15" thickBot="1" x14ac:dyDescent="0.4">
      <c r="B27" s="7">
        <v>45231</v>
      </c>
      <c r="C27" s="9">
        <f>'Einrichtung 1'!AJ49+'Einrichtung 2'!AJ49+'Einrichtung 3'!AJ49+'Einrichtung 4'!AJ49+'Einrichtung 5'!AJ49</f>
        <v>0</v>
      </c>
      <c r="D27" s="10">
        <f>'Einrichtung 1'!AK49+'Einrichtung 2'!AK49+'Einrichtung 3'!AK49+'Einrichtung 4'!AK49+'Einrichtung 5'!AK49</f>
        <v>0</v>
      </c>
      <c r="E27" s="10">
        <f>'Einrichtung 1'!AL49+'Einrichtung 2'!AL49+'Einrichtung 3'!AL49+'Einrichtung 4'!AL49+'Einrichtung 5'!AL49</f>
        <v>0</v>
      </c>
      <c r="F27" s="10">
        <f>'Einrichtung 1'!AM49+'Einrichtung 2'!AM49+'Einrichtung 3'!AM49+'Einrichtung 4'!AM49+'Einrichtung 5'!AM49</f>
        <v>0</v>
      </c>
      <c r="G27" s="11">
        <f>'Einrichtung 1'!AN49+'Einrichtung 2'!AN49+'Einrichtung 3'!AN49+'Einrichtung 4'!AN49+'Einrichtung 5'!AN49</f>
        <v>0</v>
      </c>
      <c r="H27" s="12">
        <f>'Einrichtung 1'!AO49+'Einrichtung 2'!AO49+'Einrichtung 3'!AO49+'Einrichtung 4'!AO49+'Einrichtung 5'!AO49</f>
        <v>0</v>
      </c>
      <c r="I27" s="13">
        <f>'Einrichtung 1'!AP49+'Einrichtung 2'!AP49+'Einrichtung 3'!AP49+'Einrichtung 4'!AP49+'Einrichtung 5'!AP49</f>
        <v>0</v>
      </c>
      <c r="J27" s="13">
        <f>'Einrichtung 1'!AQ49+'Einrichtung 2'!AQ49+'Einrichtung 3'!AQ49+'Einrichtung 4'!AQ49+'Einrichtung 5'!AQ49</f>
        <v>0</v>
      </c>
      <c r="K27" s="14">
        <f>'Einrichtung 1'!AR49+'Einrichtung 2'!AR49+'Einrichtung 3'!AR49+'Einrichtung 4'!AR49+'Einrichtung 5'!AR49</f>
        <v>0</v>
      </c>
      <c r="L27" s="64">
        <f t="shared" si="0"/>
        <v>0</v>
      </c>
    </row>
    <row r="28" spans="2:12" ht="15" thickBot="1" x14ac:dyDescent="0.4">
      <c r="B28" s="7">
        <v>45261</v>
      </c>
      <c r="C28" s="9">
        <f>'Einrichtung 1'!AZ49+'Einrichtung 2'!AZ49+'Einrichtung 3'!AZ49+'Einrichtung 4'!AZ49+'Einrichtung 5'!AZ49</f>
        <v>0</v>
      </c>
      <c r="D28" s="10">
        <f>'Einrichtung 1'!BA49+'Einrichtung 2'!BA49+'Einrichtung 3'!BA49+'Einrichtung 4'!BA49+'Einrichtung 5'!BA49</f>
        <v>0</v>
      </c>
      <c r="E28" s="10">
        <f>'Einrichtung 1'!BB49+'Einrichtung 2'!BB49+'Einrichtung 3'!BB49+'Einrichtung 4'!BB49+'Einrichtung 5'!BB49</f>
        <v>0</v>
      </c>
      <c r="F28" s="10">
        <f>'Einrichtung 1'!BC49+'Einrichtung 2'!BC49+'Einrichtung 3'!BC49+'Einrichtung 4'!BC49+'Einrichtung 5'!BC49</f>
        <v>0</v>
      </c>
      <c r="G28" s="11">
        <f>'Einrichtung 1'!BD49+'Einrichtung 2'!BD49+'Einrichtung 3'!BD49+'Einrichtung 4'!BD49+'Einrichtung 5'!BD49</f>
        <v>0</v>
      </c>
      <c r="H28" s="12">
        <f>'Einrichtung 1'!BE49+'Einrichtung 2'!BE49+'Einrichtung 3'!BE49+'Einrichtung 4'!BE49+'Einrichtung 5'!BE49</f>
        <v>0</v>
      </c>
      <c r="I28" s="13">
        <f>'Einrichtung 1'!BF49+'Einrichtung 2'!BF49+'Einrichtung 3'!BF49+'Einrichtung 4'!BF49+'Einrichtung 5'!BF49</f>
        <v>0</v>
      </c>
      <c r="J28" s="13">
        <f>'Einrichtung 1'!BG49+'Einrichtung 2'!BG49+'Einrichtung 3'!BG49+'Einrichtung 4'!BG49+'Einrichtung 5'!BG49</f>
        <v>0</v>
      </c>
      <c r="K28" s="14">
        <f>'Einrichtung 1'!BH49+'Einrichtung 2'!BH49+'Einrichtung 3'!BH49+'Einrichtung 4'!BH49+'Einrichtung 5'!BH49</f>
        <v>0</v>
      </c>
      <c r="L28" s="64">
        <f t="shared" si="0"/>
        <v>0</v>
      </c>
    </row>
    <row r="29" spans="2:12" ht="15" thickBot="1" x14ac:dyDescent="0.4">
      <c r="B29" s="7">
        <v>45292</v>
      </c>
      <c r="C29" s="9">
        <f>'Einrichtung 1'!BP49+'Einrichtung 2'!BP49+'Einrichtung 3'!BP49+'Einrichtung 4'!BP49+'Einrichtung 5'!BP49</f>
        <v>0</v>
      </c>
      <c r="D29" s="10">
        <f>'Einrichtung 1'!BQ49+'Einrichtung 2'!BQ49+'Einrichtung 3'!BQ49+'Einrichtung 4'!BQ49+'Einrichtung 5'!BQ49</f>
        <v>0</v>
      </c>
      <c r="E29" s="10">
        <f>'Einrichtung 1'!BR49+'Einrichtung 2'!BR49+'Einrichtung 3'!BR49+'Einrichtung 4'!BR49+'Einrichtung 5'!BR49</f>
        <v>0</v>
      </c>
      <c r="F29" s="10">
        <f>'Einrichtung 1'!BS49+'Einrichtung 2'!BS49+'Einrichtung 3'!BS49+'Einrichtung 4'!BS49+'Einrichtung 5'!BS49</f>
        <v>0</v>
      </c>
      <c r="G29" s="11">
        <f>'Einrichtung 1'!BT49+'Einrichtung 2'!BT49+'Einrichtung 3'!BT49+'Einrichtung 4'!BT49+'Einrichtung 5'!BT49</f>
        <v>0</v>
      </c>
      <c r="H29" s="12">
        <f>'Einrichtung 1'!BU49+'Einrichtung 2'!BU49+'Einrichtung 3'!BU49+'Einrichtung 4'!BU49+'Einrichtung 5'!BU49</f>
        <v>0</v>
      </c>
      <c r="I29" s="13">
        <f>'Einrichtung 1'!BV49+'Einrichtung 2'!BV49+'Einrichtung 3'!BV49+'Einrichtung 4'!BV49+'Einrichtung 5'!BV49</f>
        <v>0</v>
      </c>
      <c r="J29" s="13">
        <f>'Einrichtung 1'!BW49+'Einrichtung 2'!BW49+'Einrichtung 3'!BW49+'Einrichtung 4'!BW49+'Einrichtung 5'!BW49</f>
        <v>0</v>
      </c>
      <c r="K29" s="14">
        <f>'Einrichtung 1'!BX49+'Einrichtung 2'!BX49+'Einrichtung 3'!BX49+'Einrichtung 4'!BX49+'Einrichtung 5'!BX49</f>
        <v>0</v>
      </c>
      <c r="L29" s="64">
        <f t="shared" si="0"/>
        <v>0</v>
      </c>
    </row>
    <row r="30" spans="2:12" ht="15" thickBot="1" x14ac:dyDescent="0.4">
      <c r="B30" s="7">
        <v>45323</v>
      </c>
      <c r="C30" s="9">
        <f>'Einrichtung 1'!CF49+'Einrichtung 2'!CF49+'Einrichtung 3'!CF49+'Einrichtung 4'!CF49+'Einrichtung 5'!CF49</f>
        <v>0</v>
      </c>
      <c r="D30" s="10">
        <f>'Einrichtung 1'!CG49+'Einrichtung 2'!CG49+'Einrichtung 3'!CG49+'Einrichtung 4'!CG49+'Einrichtung 5'!CG49</f>
        <v>0</v>
      </c>
      <c r="E30" s="10">
        <f>'Einrichtung 1'!CH49+'Einrichtung 2'!CH49+'Einrichtung 3'!CH49+'Einrichtung 4'!CH49+'Einrichtung 5'!CH49</f>
        <v>0</v>
      </c>
      <c r="F30" s="10">
        <f>'Einrichtung 1'!CI49+'Einrichtung 2'!CI49+'Einrichtung 3'!CI49+'Einrichtung 4'!CI49+'Einrichtung 5'!CI49</f>
        <v>0</v>
      </c>
      <c r="G30" s="11">
        <f>'Einrichtung 1'!CJ49+'Einrichtung 2'!CJ49+'Einrichtung 3'!CJ49+'Einrichtung 4'!CJ49+'Einrichtung 5'!CJ49</f>
        <v>0</v>
      </c>
      <c r="H30" s="12">
        <f>'Einrichtung 1'!CK49+'Einrichtung 2'!CK49+'Einrichtung 3'!CK49+'Einrichtung 4'!CK49+'Einrichtung 5'!CK49</f>
        <v>0</v>
      </c>
      <c r="I30" s="13">
        <f>'Einrichtung 1'!CL49+'Einrichtung 2'!CL49+'Einrichtung 3'!CL49+'Einrichtung 4'!CL49+'Einrichtung 5'!CL49</f>
        <v>0</v>
      </c>
      <c r="J30" s="13">
        <f>'Einrichtung 1'!CM49+'Einrichtung 2'!CM49+'Einrichtung 3'!CM49+'Einrichtung 4'!CM49+'Einrichtung 5'!CM49</f>
        <v>0</v>
      </c>
      <c r="K30" s="14">
        <f>'Einrichtung 1'!CN49+'Einrichtung 2'!CN49+'Einrichtung 3'!CN49+'Einrichtung 4'!CN49+'Einrichtung 5'!CN49</f>
        <v>0</v>
      </c>
      <c r="L30" s="64">
        <f t="shared" si="0"/>
        <v>0</v>
      </c>
    </row>
    <row r="31" spans="2:12" ht="15" thickBot="1" x14ac:dyDescent="0.4">
      <c r="B31" s="7">
        <v>45352</v>
      </c>
      <c r="C31" s="9">
        <f>'Einrichtung 1'!CV49+'Einrichtung 2'!CV49+'Einrichtung 3'!CV49+'Einrichtung 4'!CV49+'Einrichtung 5'!CV49</f>
        <v>0</v>
      </c>
      <c r="D31" s="10">
        <f>'Einrichtung 1'!CW49+'Einrichtung 2'!CW49+'Einrichtung 3'!CW49+'Einrichtung 4'!CW49+'Einrichtung 5'!CW49</f>
        <v>0</v>
      </c>
      <c r="E31" s="10">
        <f>'Einrichtung 1'!CX49+'Einrichtung 2'!CX49+'Einrichtung 3'!CX49+'Einrichtung 4'!CX49+'Einrichtung 5'!CX49</f>
        <v>0</v>
      </c>
      <c r="F31" s="10">
        <f>'Einrichtung 1'!CY49+'Einrichtung 2'!CY49+'Einrichtung 3'!CY49+'Einrichtung 4'!CY49+'Einrichtung 5'!CY49</f>
        <v>0</v>
      </c>
      <c r="G31" s="11">
        <f>'Einrichtung 1'!CZ49+'Einrichtung 2'!CZ49+'Einrichtung 3'!CZ49+'Einrichtung 4'!CZ49+'Einrichtung 5'!CZ49</f>
        <v>0</v>
      </c>
      <c r="H31" s="12">
        <f>'Einrichtung 1'!DA49+'Einrichtung 2'!DA49+'Einrichtung 3'!DA49+'Einrichtung 4'!DA49+'Einrichtung 5'!DA49</f>
        <v>0</v>
      </c>
      <c r="I31" s="13">
        <f>'Einrichtung 1'!DB49+'Einrichtung 2'!DB49+'Einrichtung 3'!DB49+'Einrichtung 4'!DB49+'Einrichtung 5'!DB49</f>
        <v>0</v>
      </c>
      <c r="J31" s="13">
        <f>'Einrichtung 1'!DC49+'Einrichtung 2'!DC49+'Einrichtung 3'!DC49+'Einrichtung 4'!DC49+'Einrichtung 5'!DC49</f>
        <v>0</v>
      </c>
      <c r="K31" s="14">
        <f>'Einrichtung 1'!DD49+'Einrichtung 2'!DD49+'Einrichtung 3'!DD49+'Einrichtung 4'!DD49+'Einrichtung 5'!DD49</f>
        <v>0</v>
      </c>
      <c r="L31" s="64">
        <f t="shared" si="0"/>
        <v>0</v>
      </c>
    </row>
    <row r="32" spans="2:12" ht="15" thickBot="1" x14ac:dyDescent="0.4">
      <c r="B32" s="7">
        <v>45383</v>
      </c>
      <c r="C32" s="9">
        <f>'Einrichtung 1'!DL49+'Einrichtung 2'!DL49+'Einrichtung 3'!DL49+'Einrichtung 4'!DL49+'Einrichtung 5'!DL49</f>
        <v>0</v>
      </c>
      <c r="D32" s="10">
        <f>'Einrichtung 1'!DM49+'Einrichtung 2'!DM49+'Einrichtung 3'!DM49+'Einrichtung 4'!DM49+'Einrichtung 5'!DM49</f>
        <v>0</v>
      </c>
      <c r="E32" s="10">
        <f>'Einrichtung 1'!DN49+'Einrichtung 2'!DN49+'Einrichtung 3'!DN49+'Einrichtung 4'!DN49+'Einrichtung 5'!DN49</f>
        <v>0</v>
      </c>
      <c r="F32" s="10">
        <f>'Einrichtung 1'!DO49+'Einrichtung 2'!DO49+'Einrichtung 3'!DO49+'Einrichtung 4'!DO49+'Einrichtung 5'!DO49</f>
        <v>0</v>
      </c>
      <c r="G32" s="11">
        <f>'Einrichtung 1'!DP49+'Einrichtung 2'!DP49+'Einrichtung 3'!DP49+'Einrichtung 4'!DP49+'Einrichtung 5'!DP49</f>
        <v>0</v>
      </c>
      <c r="H32" s="12">
        <f>'Einrichtung 1'!DQ49+'Einrichtung 2'!DQ49+'Einrichtung 3'!DQ49+'Einrichtung 4'!DQ49+'Einrichtung 5'!DQ49</f>
        <v>0</v>
      </c>
      <c r="I32" s="13">
        <f>'Einrichtung 1'!DR49+'Einrichtung 2'!DR49+'Einrichtung 3'!DR49+'Einrichtung 4'!DR49+'Einrichtung 5'!DR49</f>
        <v>0</v>
      </c>
      <c r="J32" s="13">
        <f>'Einrichtung 1'!DS49+'Einrichtung 2'!DS49+'Einrichtung 3'!DS49+'Einrichtung 4'!DS49+'Einrichtung 5'!DS49</f>
        <v>0</v>
      </c>
      <c r="K32" s="14">
        <f>'Einrichtung 1'!DT49+'Einrichtung 2'!DT49+'Einrichtung 3'!DT49+'Einrichtung 4'!DT49+'Einrichtung 5'!DT49</f>
        <v>0</v>
      </c>
      <c r="L32" s="64">
        <f t="shared" si="0"/>
        <v>0</v>
      </c>
    </row>
    <row r="33" spans="2:18" ht="15" thickBot="1" x14ac:dyDescent="0.4">
      <c r="B33" s="7">
        <v>45413</v>
      </c>
      <c r="C33" s="9">
        <f>'Einrichtung 1'!EB49+'Einrichtung 2'!EB49+'Einrichtung 3'!EB49+'Einrichtung 4'!EB49+'Einrichtung 5'!EB49</f>
        <v>0</v>
      </c>
      <c r="D33" s="10">
        <f>'Einrichtung 1'!EC49+'Einrichtung 2'!EC49+'Einrichtung 3'!EC49+'Einrichtung 4'!EC49+'Einrichtung 5'!EC49</f>
        <v>0</v>
      </c>
      <c r="E33" s="10">
        <f>'Einrichtung 1'!ED49+'Einrichtung 2'!ED49+'Einrichtung 3'!ED49+'Einrichtung 4'!ED49+'Einrichtung 5'!ED49</f>
        <v>0</v>
      </c>
      <c r="F33" s="10">
        <f>'Einrichtung 1'!EE49+'Einrichtung 2'!EE49+'Einrichtung 3'!EE49+'Einrichtung 4'!EE49+'Einrichtung 5'!EE49</f>
        <v>0</v>
      </c>
      <c r="G33" s="11">
        <f>'Einrichtung 1'!EF49+'Einrichtung 2'!EF49+'Einrichtung 3'!EF49+'Einrichtung 4'!EF49+'Einrichtung 5'!EF49</f>
        <v>0</v>
      </c>
      <c r="H33" s="12">
        <f>'Einrichtung 1'!EG49+'Einrichtung 2'!EG49+'Einrichtung 3'!EG49+'Einrichtung 4'!EG49+'Einrichtung 5'!EG49</f>
        <v>0</v>
      </c>
      <c r="I33" s="13">
        <f>'Einrichtung 1'!EH49+'Einrichtung 2'!EH49+'Einrichtung 3'!EH49+'Einrichtung 4'!EH49+'Einrichtung 5'!EH49</f>
        <v>0</v>
      </c>
      <c r="J33" s="13">
        <f>'Einrichtung 1'!EI49+'Einrichtung 2'!EI49+'Einrichtung 3'!EI49+'Einrichtung 4'!EI49+'Einrichtung 5'!EI49</f>
        <v>0</v>
      </c>
      <c r="K33" s="14">
        <f>'Einrichtung 1'!EJ49+'Einrichtung 2'!EJ49+'Einrichtung 3'!EJ49+'Einrichtung 4'!EJ49+'Einrichtung 5'!EJ49</f>
        <v>0</v>
      </c>
      <c r="L33" s="64">
        <f t="shared" si="0"/>
        <v>0</v>
      </c>
    </row>
    <row r="34" spans="2:18" ht="15" thickBot="1" x14ac:dyDescent="0.4">
      <c r="B34" s="7">
        <v>45444</v>
      </c>
      <c r="C34" s="9">
        <f>'Einrichtung 1'!ER49+'Einrichtung 2'!ER49+'Einrichtung 3'!ER49+'Einrichtung 4'!ER49+'Einrichtung 5'!ER49</f>
        <v>0</v>
      </c>
      <c r="D34" s="10">
        <f>'Einrichtung 1'!ES49+'Einrichtung 2'!ES49+'Einrichtung 3'!ES49+'Einrichtung 4'!ES49+'Einrichtung 5'!ES49</f>
        <v>0</v>
      </c>
      <c r="E34" s="10">
        <f>'Einrichtung 1'!ET49+'Einrichtung 2'!ET49+'Einrichtung 3'!ET49+'Einrichtung 4'!ET49+'Einrichtung 5'!ET49</f>
        <v>0</v>
      </c>
      <c r="F34" s="10">
        <f>'Einrichtung 1'!EU49+'Einrichtung 2'!EU49+'Einrichtung 3'!EU49+'Einrichtung 4'!EU49+'Einrichtung 5'!EU49</f>
        <v>0</v>
      </c>
      <c r="G34" s="11">
        <f>'Einrichtung 1'!EV49+'Einrichtung 2'!EV49+'Einrichtung 3'!EV49+'Einrichtung 4'!EV49+'Einrichtung 5'!EV49</f>
        <v>0</v>
      </c>
      <c r="H34" s="12">
        <f>'Einrichtung 1'!EW49+'Einrichtung 2'!EW49+'Einrichtung 3'!EW49+'Einrichtung 4'!EW49+'Einrichtung 5'!EW49</f>
        <v>0</v>
      </c>
      <c r="I34" s="13">
        <f>'Einrichtung 1'!EX49+'Einrichtung 2'!EX49+'Einrichtung 3'!EX49+'Einrichtung 4'!EX49+'Einrichtung 5'!EX49</f>
        <v>0</v>
      </c>
      <c r="J34" s="13">
        <f>'Einrichtung 1'!EY49+'Einrichtung 2'!EY49+'Einrichtung 3'!EY49+'Einrichtung 4'!EY49+'Einrichtung 5'!EY49</f>
        <v>0</v>
      </c>
      <c r="K34" s="14">
        <f>'Einrichtung 1'!EZ49+'Einrichtung 2'!EZ49+'Einrichtung 3'!EZ49+'Einrichtung 4'!EZ49+'Einrichtung 5'!EZ49</f>
        <v>0</v>
      </c>
      <c r="L34" s="64">
        <f t="shared" si="0"/>
        <v>0</v>
      </c>
    </row>
    <row r="35" spans="2:18" ht="15" thickBot="1" x14ac:dyDescent="0.4">
      <c r="B35" s="7">
        <v>45474</v>
      </c>
      <c r="C35" s="9">
        <f>'Einrichtung 1'!FH49+'Einrichtung 2'!FH49+'Einrichtung 3'!FH49+'Einrichtung 4'!FH49+'Einrichtung 5'!FH49</f>
        <v>0</v>
      </c>
      <c r="D35" s="10">
        <f>'Einrichtung 1'!FI49+'Einrichtung 2'!FI49+'Einrichtung 3'!FI49+'Einrichtung 4'!FI49+'Einrichtung 5'!FI49</f>
        <v>0</v>
      </c>
      <c r="E35" s="10">
        <f>'Einrichtung 1'!FJ49+'Einrichtung 2'!FJ49+'Einrichtung 3'!FJ49+'Einrichtung 4'!FJ49+'Einrichtung 5'!FJ49</f>
        <v>0</v>
      </c>
      <c r="F35" s="10">
        <f>'Einrichtung 1'!FK49+'Einrichtung 2'!FK49+'Einrichtung 3'!FK49+'Einrichtung 4'!FK49+'Einrichtung 5'!FK49</f>
        <v>0</v>
      </c>
      <c r="G35" s="11">
        <f>'Einrichtung 1'!FL49+'Einrichtung 2'!FL49+'Einrichtung 3'!FL49+'Einrichtung 4'!FL49+'Einrichtung 5'!FL49</f>
        <v>0</v>
      </c>
      <c r="H35" s="12">
        <f>'Einrichtung 1'!FM49+'Einrichtung 2'!FM49+'Einrichtung 3'!FM49+'Einrichtung 4'!FM49+'Einrichtung 5'!FM49</f>
        <v>0</v>
      </c>
      <c r="I35" s="13">
        <f>'Einrichtung 1'!FN49+'Einrichtung 2'!FN49+'Einrichtung 3'!FN49+'Einrichtung 4'!FN49+'Einrichtung 5'!FN49</f>
        <v>0</v>
      </c>
      <c r="J35" s="13">
        <f>'Einrichtung 1'!FO49+'Einrichtung 2'!FO49+'Einrichtung 3'!FO49+'Einrichtung 4'!FO49+'Einrichtung 5'!FO49</f>
        <v>0</v>
      </c>
      <c r="K35" s="14">
        <f>'Einrichtung 1'!FP49+'Einrichtung 2'!FP49+'Einrichtung 3'!FP49+'Einrichtung 4'!FP49+'Einrichtung 5'!FP49</f>
        <v>0</v>
      </c>
      <c r="L35" s="64">
        <f t="shared" si="0"/>
        <v>0</v>
      </c>
    </row>
    <row r="36" spans="2:18" ht="15" thickBot="1" x14ac:dyDescent="0.4">
      <c r="B36" s="7">
        <v>45505</v>
      </c>
      <c r="C36" s="9">
        <f>'Einrichtung 1'!FX49+'Einrichtung 2'!FX49+'Einrichtung 3'!FX49+'Einrichtung 4'!FX49+'Einrichtung 5'!FX49</f>
        <v>0</v>
      </c>
      <c r="D36" s="10">
        <f>'Einrichtung 1'!FY49+'Einrichtung 2'!FY49+'Einrichtung 3'!FY49+'Einrichtung 4'!FY49+'Einrichtung 5'!FY49</f>
        <v>0</v>
      </c>
      <c r="E36" s="10">
        <f>'Einrichtung 1'!FZ49+'Einrichtung 2'!FZ49+'Einrichtung 3'!FZ49+'Einrichtung 4'!FZ49+'Einrichtung 5'!FZ49</f>
        <v>0</v>
      </c>
      <c r="F36" s="10">
        <f>'Einrichtung 1'!GA49+'Einrichtung 2'!GA49+'Einrichtung 3'!GA49+'Einrichtung 4'!GA49+'Einrichtung 5'!GA49</f>
        <v>0</v>
      </c>
      <c r="G36" s="11">
        <f>'Einrichtung 1'!GB49+'Einrichtung 2'!GB49+'Einrichtung 3'!GB49+'Einrichtung 4'!GB49+'Einrichtung 5'!GB49</f>
        <v>0</v>
      </c>
      <c r="H36" s="12">
        <f>'Einrichtung 1'!GC49+'Einrichtung 2'!GC49+'Einrichtung 3'!GC49+'Einrichtung 4'!GC49+'Einrichtung 5'!GC49</f>
        <v>0</v>
      </c>
      <c r="I36" s="13">
        <f>'Einrichtung 1'!GD49+'Einrichtung 2'!GD49+'Einrichtung 3'!GD49+'Einrichtung 4'!GD49+'Einrichtung 5'!GD49</f>
        <v>0</v>
      </c>
      <c r="J36" s="13">
        <f>'Einrichtung 1'!GE49+'Einrichtung 2'!GE49+'Einrichtung 3'!GE49+'Einrichtung 4'!GE49+'Einrichtung 5'!GE49</f>
        <v>0</v>
      </c>
      <c r="K36" s="14">
        <f>'Einrichtung 1'!GF49+'Einrichtung 2'!GF49+'Einrichtung 3'!GF49+'Einrichtung 4'!GF49+'Einrichtung 5'!GF49</f>
        <v>0</v>
      </c>
      <c r="L36" s="64">
        <f t="shared" si="0"/>
        <v>0</v>
      </c>
    </row>
    <row r="37" spans="2:18" ht="15" thickBot="1" x14ac:dyDescent="0.4">
      <c r="B37" s="7">
        <v>45536</v>
      </c>
      <c r="C37" s="118">
        <f>'Einrichtung 1'!GN49+'Einrichtung 2'!GN49+'Einrichtung 3'!GN49+'Einrichtung 4'!GN49+'Einrichtung 5'!GN49</f>
        <v>0</v>
      </c>
      <c r="D37" s="117">
        <f>'Einrichtung 1'!GO49+'Einrichtung 2'!GO49+'Einrichtung 3'!GO49+'Einrichtung 4'!GO49+'Einrichtung 5'!GO49</f>
        <v>0</v>
      </c>
      <c r="E37" s="117">
        <f>'Einrichtung 1'!GP49+'Einrichtung 2'!GP49+'Einrichtung 3'!GP49+'Einrichtung 4'!GP49+'Einrichtung 5'!GP49</f>
        <v>0</v>
      </c>
      <c r="F37" s="117">
        <f>'Einrichtung 1'!GQ49+'Einrichtung 2'!GQ49+'Einrichtung 3'!GQ49+'Einrichtung 4'!GQ49+'Einrichtung 5'!GQ49</f>
        <v>0</v>
      </c>
      <c r="G37" s="119">
        <f>'Einrichtung 1'!GR49+'Einrichtung 2'!GR49+'Einrichtung 3'!GR49+'Einrichtung 4'!GR49+'Einrichtung 5'!GR49</f>
        <v>0</v>
      </c>
      <c r="H37" s="120">
        <f>'Einrichtung 1'!GS49+'Einrichtung 2'!GS49+'Einrichtung 3'!GS49+'Einrichtung 4'!GS49+'Einrichtung 5'!GS49</f>
        <v>0</v>
      </c>
      <c r="I37" s="121">
        <f>'Einrichtung 1'!GT49+'Einrichtung 2'!GT49+'Einrichtung 3'!GT49+'Einrichtung 4'!GT49+'Einrichtung 5'!GT49</f>
        <v>0</v>
      </c>
      <c r="J37" s="121">
        <f>'Einrichtung 1'!GU49+'Einrichtung 2'!GU49+'Einrichtung 3'!GU49+'Einrichtung 4'!GU49+'Einrichtung 5'!GU49</f>
        <v>0</v>
      </c>
      <c r="K37" s="122">
        <f>'Einrichtung 1'!GV49+'Einrichtung 2'!GV49+'Einrichtung 3'!GV49+'Einrichtung 4'!GV49+'Einrichtung 5'!GV49</f>
        <v>0</v>
      </c>
      <c r="L37" s="64">
        <f t="shared" si="0"/>
        <v>0</v>
      </c>
    </row>
    <row r="38" spans="2:18" ht="15.75" customHeight="1" thickBot="1" x14ac:dyDescent="0.4">
      <c r="B38" s="8" t="s">
        <v>17</v>
      </c>
      <c r="C38" s="114">
        <f>SUM(C25:C37)</f>
        <v>0</v>
      </c>
      <c r="D38" s="115">
        <f t="shared" ref="D38:K38" si="1">SUM(D25:D37)</f>
        <v>0</v>
      </c>
      <c r="E38" s="115">
        <f t="shared" si="1"/>
        <v>0</v>
      </c>
      <c r="F38" s="115">
        <f t="shared" si="1"/>
        <v>0</v>
      </c>
      <c r="G38" s="116">
        <f t="shared" si="1"/>
        <v>0</v>
      </c>
      <c r="H38" s="114">
        <f t="shared" si="1"/>
        <v>0</v>
      </c>
      <c r="I38" s="115">
        <f t="shared" si="1"/>
        <v>0</v>
      </c>
      <c r="J38" s="115">
        <f t="shared" si="1"/>
        <v>0</v>
      </c>
      <c r="K38" s="116">
        <f t="shared" si="1"/>
        <v>0</v>
      </c>
      <c r="L38" s="291">
        <f>SUM(L25:L37)</f>
        <v>0</v>
      </c>
      <c r="M38" s="292"/>
    </row>
    <row r="39" spans="2:18" ht="15.75" customHeight="1" x14ac:dyDescent="0.35">
      <c r="L39" s="293"/>
      <c r="M39" s="294"/>
    </row>
    <row r="40" spans="2:18" ht="15.75" customHeight="1" thickBot="1" x14ac:dyDescent="0.4">
      <c r="L40" s="295"/>
      <c r="M40" s="296"/>
    </row>
    <row r="41" spans="2:18" ht="15" thickBot="1" x14ac:dyDescent="0.4">
      <c r="B41" s="66" t="s">
        <v>58</v>
      </c>
      <c r="C41" s="67">
        <f>'Einrichtung 1'!AJ9+'Einrichtung 2'!AJ9+'Einrichtung 3'!AJ9+'Einrichtung 4'!AJ9+'Einrichtung 5'!AJ9</f>
        <v>0</v>
      </c>
      <c r="D41" s="67">
        <f>'Einrichtung 1'!AK9+'Einrichtung 2'!AK9+'Einrichtung 3'!AK9+'Einrichtung 4'!AK9+'Einrichtung 5'!AK9</f>
        <v>0</v>
      </c>
      <c r="E41" s="67">
        <f>'Einrichtung 1'!AL9+'Einrichtung 2'!AL9+'Einrichtung 3'!AL9+'Einrichtung 4'!AL9+'Einrichtung 5'!AL9</f>
        <v>0</v>
      </c>
      <c r="F41" s="67">
        <f>'Einrichtung 1'!AM9+'Einrichtung 2'!AM9+'Einrichtung 3'!AM9+'Einrichtung 4'!AM9+'Einrichtung 5'!AM9</f>
        <v>0</v>
      </c>
      <c r="G41" s="67">
        <f>'Einrichtung 1'!AN9+'Einrichtung 2'!AN9+'Einrichtung 3'!AN9+'Einrichtung 4'!AN9+'Einrichtung 5'!AN9</f>
        <v>0</v>
      </c>
      <c r="H41" s="194">
        <f>'Einrichtung 1'!AO9+'Einrichtung 2'!AO9+'Einrichtung 3'!AO9+'Einrichtung 4'!AO9+'Einrichtung 5'!AO9</f>
        <v>0</v>
      </c>
      <c r="I41" s="194">
        <f>'Einrichtung 1'!AP9+'Einrichtung 2'!AP9+'Einrichtung 3'!AP9+'Einrichtung 4'!AP9+'Einrichtung 5'!AP9</f>
        <v>0</v>
      </c>
      <c r="J41" s="194">
        <f>'Einrichtung 1'!AQ9+'Einrichtung 2'!AQ9+'Einrichtung 3'!AQ9+'Einrichtung 4'!AQ9+'Einrichtung 5'!AQ9</f>
        <v>0</v>
      </c>
      <c r="K41" s="194">
        <f>'Einrichtung 1'!AR9+'Einrichtung 2'!AR9+'Einrichtung 3'!AR9+'Einrichtung 4'!AR9+'Einrichtung 5'!AR9</f>
        <v>0</v>
      </c>
      <c r="L41" s="289">
        <f>(SUM('Einrichtung 1'!AC10:'Einrichtung 1'!AE10))+(SUM('Einrichtung 2'!AC10:'Einrichtung 2'!AE10))+(SUM('Einrichtung 3'!AC10:'Einrichtung 3'!AE10))+(SUM('Einrichtung 4'!AC10:'Einrichtung 4'!AE10))+(SUM('Einrichtung 5'!AC10:'Einrichtung 5'!AE10))</f>
        <v>0</v>
      </c>
      <c r="M41" s="290"/>
    </row>
    <row r="42" spans="2:18" ht="15" thickBot="1" x14ac:dyDescent="0.4"/>
    <row r="43" spans="2:18" x14ac:dyDescent="0.35">
      <c r="L43" s="283">
        <f>(SUM('Einrichtung 1'!AC9:'Einrichtung 1'!AE9))+(SUM('Einrichtung 2'!AC9:'Einrichtung 2'!AE9))+(SUM('Einrichtung 3'!AC9:'Einrichtung 3'!AE9))+(SUM('Einrichtung 4'!AC9:'Einrichtung 4'!AE9))+(SUM('Einrichtung 5'!AC9:'Einrichtung 5'!AE9))</f>
        <v>0</v>
      </c>
      <c r="M43" s="284"/>
      <c r="R43" s="63"/>
    </row>
    <row r="44" spans="2:18" x14ac:dyDescent="0.35">
      <c r="L44" s="285"/>
      <c r="M44" s="286"/>
    </row>
    <row r="45" spans="2:18" ht="15" thickBot="1" x14ac:dyDescent="0.4">
      <c r="L45" s="287"/>
      <c r="M45" s="288"/>
    </row>
  </sheetData>
  <sheetProtection password="A15A" sheet="1" objects="1" scenarios="1"/>
  <mergeCells count="40">
    <mergeCell ref="L6:M6"/>
    <mergeCell ref="L7:M7"/>
    <mergeCell ref="L8:M8"/>
    <mergeCell ref="L43:M45"/>
    <mergeCell ref="L41:M41"/>
    <mergeCell ref="L38:M40"/>
    <mergeCell ref="L22:L24"/>
    <mergeCell ref="J11:L11"/>
    <mergeCell ref="J12:L12"/>
    <mergeCell ref="J13:L13"/>
    <mergeCell ref="C20:G21"/>
    <mergeCell ref="H20:K21"/>
    <mergeCell ref="C22:C24"/>
    <mergeCell ref="K22:K24"/>
    <mergeCell ref="B14:C15"/>
    <mergeCell ref="J22:J24"/>
    <mergeCell ref="D22:D24"/>
    <mergeCell ref="E22:E24"/>
    <mergeCell ref="F22:F24"/>
    <mergeCell ref="G22:G24"/>
    <mergeCell ref="H22:H24"/>
    <mergeCell ref="I22:I24"/>
    <mergeCell ref="K17:L17"/>
    <mergeCell ref="B18:L19"/>
    <mergeCell ref="J14:L14"/>
    <mergeCell ref="J15:L15"/>
    <mergeCell ref="I8:I9"/>
    <mergeCell ref="C2:J5"/>
    <mergeCell ref="C6:J7"/>
    <mergeCell ref="F8:F9"/>
    <mergeCell ref="G8:H9"/>
    <mergeCell ref="J8:J9"/>
    <mergeCell ref="E8:E9"/>
    <mergeCell ref="C8:C9"/>
    <mergeCell ref="D8:D9"/>
    <mergeCell ref="H15:I15"/>
    <mergeCell ref="H14:I14"/>
    <mergeCell ref="D12:D13"/>
    <mergeCell ref="D14:D15"/>
    <mergeCell ref="B12:C13"/>
  </mergeCells>
  <conditionalFormatting sqref="C20 H20 C22:K22 C23:J24">
    <cfRule type="cellIs" dxfId="704" priority="4" operator="lessThan">
      <formula>0</formula>
    </cfRule>
  </conditionalFormatting>
  <conditionalFormatting sqref="L43">
    <cfRule type="cellIs" dxfId="703" priority="2" operator="lessThan">
      <formula>0</formula>
    </cfRule>
  </conditionalFormatting>
  <conditionalFormatting sqref="L38">
    <cfRule type="cellIs" dxfId="702" priority="1" operator="lessThan">
      <formula>0</formula>
    </cfRule>
  </conditionalFormatting>
  <dataValidations count="1">
    <dataValidation type="list" allowBlank="1" showInputMessage="1" showErrorMessage="1" sqref="R15:T15 J15">
      <formula1>"Ja,Nein"</formula1>
    </dataValidation>
  </dataValidations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8</xdr:col>
                    <xdr:colOff>260350</xdr:colOff>
                    <xdr:row>7</xdr:row>
                    <xdr:rowOff>38100</xdr:rowOff>
                  </from>
                  <to>
                    <xdr:col>8</xdr:col>
                    <xdr:colOff>609600</xdr:colOff>
                    <xdr:row>8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0"/>
  <sheetViews>
    <sheetView topLeftCell="FV1" zoomScaleNormal="100" workbookViewId="0">
      <pane ySplit="17" topLeftCell="A36" activePane="bottomLeft" state="frozen"/>
      <selection pane="bottomLeft" activeCell="A18" sqref="A18:GY50"/>
    </sheetView>
  </sheetViews>
  <sheetFormatPr baseColWidth="10" defaultColWidth="11.453125" defaultRowHeight="14.5" x14ac:dyDescent="0.35"/>
  <cols>
    <col min="1" max="1" width="11.453125" style="21"/>
    <col min="2" max="2" width="5.7265625" style="21" customWidth="1"/>
    <col min="3" max="3" width="5.453125" style="21" customWidth="1"/>
    <col min="4" max="4" width="6" style="21" customWidth="1"/>
    <col min="5" max="6" width="5.453125" style="21" customWidth="1"/>
    <col min="7" max="7" width="5.26953125" style="21" customWidth="1"/>
    <col min="8" max="8" width="5.54296875" style="21" customWidth="1"/>
    <col min="9" max="10" width="5.453125" style="21" customWidth="1"/>
    <col min="11" max="11" width="5.1796875" style="21" customWidth="1"/>
    <col min="12" max="12" width="5.26953125" style="21" customWidth="1"/>
    <col min="13" max="13" width="5.7265625" style="21" customWidth="1"/>
    <col min="14" max="14" width="5.54296875" style="21" customWidth="1"/>
    <col min="15" max="16" width="6" style="21" customWidth="1"/>
    <col min="17" max="17" width="11.453125" style="21"/>
    <col min="18" max="18" width="5.7265625" style="21" customWidth="1"/>
    <col min="19" max="19" width="5.453125" style="21" customWidth="1"/>
    <col min="20" max="20" width="5.81640625" style="21" customWidth="1"/>
    <col min="21" max="21" width="5.26953125" style="21" customWidth="1"/>
    <col min="22" max="22" width="5.1796875" style="21" customWidth="1"/>
    <col min="23" max="23" width="5.7265625" style="21" customWidth="1"/>
    <col min="24" max="24" width="5.26953125" style="21" customWidth="1"/>
    <col min="25" max="25" width="5" style="21" customWidth="1"/>
    <col min="26" max="26" width="5.1796875" style="21" customWidth="1"/>
    <col min="27" max="27" width="5" style="21" customWidth="1"/>
    <col min="28" max="28" width="4.81640625" style="21" customWidth="1"/>
    <col min="29" max="29" width="5.453125" style="21" customWidth="1"/>
    <col min="30" max="30" width="5.1796875" style="21" customWidth="1"/>
    <col min="31" max="32" width="6" style="21" customWidth="1"/>
    <col min="33" max="33" width="11.453125" style="21"/>
    <col min="34" max="34" width="5.453125" style="21" customWidth="1"/>
    <col min="35" max="35" width="5" style="21" customWidth="1"/>
    <col min="36" max="36" width="5.7265625" style="21" customWidth="1"/>
    <col min="37" max="38" width="5.453125" style="21" customWidth="1"/>
    <col min="39" max="39" width="5.54296875" style="21" customWidth="1"/>
    <col min="40" max="40" width="5.7265625" style="21" customWidth="1"/>
    <col min="41" max="41" width="5.26953125" style="21" customWidth="1"/>
    <col min="42" max="42" width="5.54296875" style="21" customWidth="1"/>
    <col min="43" max="44" width="5.81640625" style="21" customWidth="1"/>
    <col min="45" max="45" width="5.54296875" style="21" customWidth="1"/>
    <col min="46" max="46" width="5.26953125" style="21" customWidth="1"/>
    <col min="47" max="47" width="6.1796875" style="21" customWidth="1"/>
    <col min="48" max="48" width="6" style="21" customWidth="1"/>
    <col min="49" max="49" width="11.453125" style="21"/>
    <col min="50" max="50" width="5.453125" style="21" customWidth="1"/>
    <col min="51" max="51" width="5" style="21" customWidth="1"/>
    <col min="52" max="52" width="5.7265625" style="21" customWidth="1"/>
    <col min="53" max="54" width="5.453125" style="21" customWidth="1"/>
    <col min="55" max="55" width="5.54296875" style="21" customWidth="1"/>
    <col min="56" max="56" width="5.7265625" style="21" customWidth="1"/>
    <col min="57" max="57" width="5.26953125" style="21" customWidth="1"/>
    <col min="58" max="58" width="5.54296875" style="21" customWidth="1"/>
    <col min="59" max="60" width="5.81640625" style="21" customWidth="1"/>
    <col min="61" max="61" width="5.54296875" style="21" customWidth="1"/>
    <col min="62" max="62" width="5.26953125" style="21" customWidth="1"/>
    <col min="63" max="63" width="6.1796875" style="21" customWidth="1"/>
    <col min="64" max="64" width="6" style="21" customWidth="1"/>
    <col min="65" max="65" width="20" style="21" customWidth="1"/>
    <col min="66" max="66" width="5.453125" style="21" customWidth="1"/>
    <col min="67" max="67" width="5" style="21" customWidth="1"/>
    <col min="68" max="68" width="5.81640625" style="21" customWidth="1"/>
    <col min="69" max="70" width="5.453125" style="21" customWidth="1"/>
    <col min="71" max="71" width="5.54296875" style="21" customWidth="1"/>
    <col min="72" max="72" width="5.7265625" style="21" customWidth="1"/>
    <col min="73" max="73" width="5.26953125" style="21" customWidth="1"/>
    <col min="74" max="74" width="5.54296875" style="21" customWidth="1"/>
    <col min="75" max="76" width="5.81640625" style="21" customWidth="1"/>
    <col min="77" max="77" width="5.54296875" style="21" customWidth="1"/>
    <col min="78" max="78" width="5.26953125" style="21" customWidth="1"/>
    <col min="79" max="79" width="6.1796875" style="21" customWidth="1"/>
    <col min="80" max="80" width="6" style="21" customWidth="1"/>
    <col min="81" max="81" width="11.453125" style="21"/>
    <col min="82" max="82" width="5.453125" style="21" customWidth="1"/>
    <col min="83" max="83" width="5" style="21" customWidth="1"/>
    <col min="84" max="84" width="6" style="21" customWidth="1"/>
    <col min="85" max="86" width="5.453125" style="21" customWidth="1"/>
    <col min="87" max="87" width="5.54296875" style="21" customWidth="1"/>
    <col min="88" max="88" width="5.7265625" style="21" customWidth="1"/>
    <col min="89" max="89" width="5.26953125" style="21" customWidth="1"/>
    <col min="90" max="90" width="5.54296875" style="21" customWidth="1"/>
    <col min="91" max="92" width="5.81640625" style="21" customWidth="1"/>
    <col min="93" max="93" width="5.54296875" style="21" customWidth="1"/>
    <col min="94" max="94" width="5.26953125" style="21" customWidth="1"/>
    <col min="95" max="95" width="6.1796875" style="21" customWidth="1"/>
    <col min="96" max="96" width="6" style="21" customWidth="1"/>
    <col min="97" max="97" width="11.453125" style="21"/>
    <col min="98" max="98" width="5.453125" style="21" customWidth="1"/>
    <col min="99" max="99" width="5" style="21" customWidth="1"/>
    <col min="100" max="100" width="5.81640625" style="21" customWidth="1"/>
    <col min="101" max="102" width="5.453125" style="21" customWidth="1"/>
    <col min="103" max="103" width="5.54296875" style="21" customWidth="1"/>
    <col min="104" max="104" width="5.7265625" style="21" customWidth="1"/>
    <col min="105" max="105" width="5.26953125" style="21" customWidth="1"/>
    <col min="106" max="106" width="5.54296875" style="21" customWidth="1"/>
    <col min="107" max="108" width="5.81640625" style="21" customWidth="1"/>
    <col min="109" max="109" width="5.54296875" style="21" customWidth="1"/>
    <col min="110" max="110" width="5.26953125" style="21" customWidth="1"/>
    <col min="111" max="111" width="6.1796875" style="21" customWidth="1"/>
    <col min="112" max="112" width="6" style="21" customWidth="1"/>
    <col min="113" max="113" width="11.453125" style="21"/>
    <col min="114" max="114" width="5.453125" style="21" customWidth="1"/>
    <col min="115" max="115" width="5" style="21" customWidth="1"/>
    <col min="116" max="116" width="6.26953125" style="21" customWidth="1"/>
    <col min="117" max="118" width="5.453125" style="21" customWidth="1"/>
    <col min="119" max="119" width="5.54296875" style="21" customWidth="1"/>
    <col min="120" max="120" width="5.7265625" style="21" customWidth="1"/>
    <col min="121" max="121" width="5.26953125" style="21" customWidth="1"/>
    <col min="122" max="122" width="5.54296875" style="21" customWidth="1"/>
    <col min="123" max="124" width="5.81640625" style="21" customWidth="1"/>
    <col min="125" max="125" width="5.54296875" style="21" customWidth="1"/>
    <col min="126" max="126" width="5.26953125" style="21" customWidth="1"/>
    <col min="127" max="127" width="6.1796875" style="21" customWidth="1"/>
    <col min="128" max="128" width="6" style="21" customWidth="1"/>
    <col min="129" max="129" width="11.453125" style="21"/>
    <col min="130" max="130" width="5.453125" style="21" customWidth="1"/>
    <col min="131" max="131" width="5" style="21" customWidth="1"/>
    <col min="132" max="132" width="5.81640625" style="21" customWidth="1"/>
    <col min="133" max="134" width="5.453125" style="21" customWidth="1"/>
    <col min="135" max="135" width="5.54296875" style="21" customWidth="1"/>
    <col min="136" max="136" width="5.7265625" style="21" customWidth="1"/>
    <col min="137" max="137" width="5.26953125" style="21" customWidth="1"/>
    <col min="138" max="138" width="5.54296875" style="21" customWidth="1"/>
    <col min="139" max="140" width="5.81640625" style="21" customWidth="1"/>
    <col min="141" max="141" width="5.54296875" style="21" customWidth="1"/>
    <col min="142" max="142" width="5.26953125" style="21" customWidth="1"/>
    <col min="143" max="143" width="6.1796875" style="21" customWidth="1"/>
    <col min="144" max="144" width="6" style="21" customWidth="1"/>
    <col min="145" max="145" width="11.453125" style="21"/>
    <col min="146" max="146" width="5.453125" style="21" customWidth="1"/>
    <col min="147" max="147" width="5" style="21" customWidth="1"/>
    <col min="148" max="148" width="6.54296875" style="21" customWidth="1"/>
    <col min="149" max="150" width="5.453125" style="21" customWidth="1"/>
    <col min="151" max="151" width="5.54296875" style="21" customWidth="1"/>
    <col min="152" max="152" width="5.7265625" style="21" customWidth="1"/>
    <col min="153" max="153" width="5.26953125" style="21" customWidth="1"/>
    <col min="154" max="154" width="5.54296875" style="21" customWidth="1"/>
    <col min="155" max="156" width="5.81640625" style="21" customWidth="1"/>
    <col min="157" max="157" width="5.54296875" style="21" customWidth="1"/>
    <col min="158" max="158" width="5.26953125" style="21" customWidth="1"/>
    <col min="159" max="159" width="6.1796875" style="21" customWidth="1"/>
    <col min="160" max="160" width="6" style="21" customWidth="1"/>
    <col min="161" max="161" width="11.453125" style="21"/>
    <col min="162" max="162" width="5.453125" style="21" customWidth="1"/>
    <col min="163" max="163" width="5" style="21" customWidth="1"/>
    <col min="164" max="164" width="6.1796875" style="21" customWidth="1"/>
    <col min="165" max="166" width="5.453125" style="21" customWidth="1"/>
    <col min="167" max="167" width="5.54296875" style="21" customWidth="1"/>
    <col min="168" max="168" width="5.7265625" style="21" customWidth="1"/>
    <col min="169" max="169" width="5.26953125" style="21" customWidth="1"/>
    <col min="170" max="170" width="5.54296875" style="21" customWidth="1"/>
    <col min="171" max="172" width="5.81640625" style="21" customWidth="1"/>
    <col min="173" max="173" width="5.54296875" style="21" customWidth="1"/>
    <col min="174" max="174" width="5.26953125" style="21" customWidth="1"/>
    <col min="175" max="175" width="6.1796875" style="21" customWidth="1"/>
    <col min="176" max="176" width="6" style="21" customWidth="1"/>
    <col min="177" max="177" width="11.453125" style="21"/>
    <col min="178" max="178" width="5.453125" style="21" customWidth="1"/>
    <col min="179" max="179" width="5" style="21" customWidth="1"/>
    <col min="180" max="180" width="6" style="21" customWidth="1"/>
    <col min="181" max="182" width="5.453125" style="21" customWidth="1"/>
    <col min="183" max="183" width="5.54296875" style="21" customWidth="1"/>
    <col min="184" max="184" width="5.7265625" style="21" customWidth="1"/>
    <col min="185" max="185" width="5.26953125" style="21" customWidth="1"/>
    <col min="186" max="186" width="5.54296875" style="21" customWidth="1"/>
    <col min="187" max="188" width="5.81640625" style="21" customWidth="1"/>
    <col min="189" max="189" width="5.54296875" style="21" customWidth="1"/>
    <col min="190" max="190" width="5.26953125" style="21" customWidth="1"/>
    <col min="191" max="191" width="6.1796875" style="21" customWidth="1"/>
    <col min="192" max="192" width="6" style="21" customWidth="1"/>
    <col min="193" max="193" width="11.453125" style="21"/>
    <col min="194" max="194" width="5.453125" style="21" customWidth="1"/>
    <col min="195" max="195" width="5.7265625" style="21" customWidth="1"/>
    <col min="196" max="196" width="6.1796875" style="21" customWidth="1"/>
    <col min="197" max="198" width="5.453125" style="21" customWidth="1"/>
    <col min="199" max="199" width="5.54296875" style="21" customWidth="1"/>
    <col min="200" max="200" width="5.7265625" style="21" customWidth="1"/>
    <col min="201" max="201" width="5.26953125" style="21" customWidth="1"/>
    <col min="202" max="202" width="5.54296875" style="21" customWidth="1"/>
    <col min="203" max="204" width="5.81640625" style="21" customWidth="1"/>
    <col min="205" max="205" width="5.54296875" style="21" customWidth="1"/>
    <col min="206" max="206" width="5.26953125" style="21" customWidth="1"/>
    <col min="207" max="207" width="6.1796875" style="21" customWidth="1"/>
    <col min="208" max="208" width="6" style="21" customWidth="1"/>
    <col min="209" max="209" width="11.453125" style="21"/>
    <col min="210" max="210" width="3.26953125" style="21" customWidth="1"/>
    <col min="211" max="211" width="4.7265625" style="21" customWidth="1"/>
    <col min="212" max="212" width="4.26953125" style="21" customWidth="1"/>
    <col min="213" max="214" width="4.453125" style="21" customWidth="1"/>
    <col min="215" max="215" width="4.54296875" style="21" customWidth="1"/>
    <col min="216" max="216" width="4.81640625" style="21" customWidth="1"/>
    <col min="217" max="217" width="4.54296875" style="21" customWidth="1"/>
    <col min="218" max="218" width="4.26953125" style="21" customWidth="1"/>
    <col min="219" max="220" width="4.54296875" style="21" customWidth="1"/>
    <col min="221" max="221" width="4.81640625" style="21" customWidth="1"/>
    <col min="222" max="222" width="4.453125" style="21" customWidth="1"/>
    <col min="223" max="223" width="4" style="21" customWidth="1"/>
    <col min="224" max="16384" width="11.453125" style="21"/>
  </cols>
  <sheetData>
    <row r="1" spans="1:220" ht="15" customHeight="1" x14ac:dyDescent="0.35"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AA1" s="382" t="s">
        <v>45</v>
      </c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220" x14ac:dyDescent="0.3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AA2" s="385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86"/>
    </row>
    <row r="3" spans="1:220" ht="15" thickBot="1" x14ac:dyDescent="0.4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AA3" s="5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1:220" ht="14.25" customHeight="1" x14ac:dyDescent="0.3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AA4" s="58"/>
      <c r="AB4" s="59"/>
      <c r="AC4" s="418" t="s">
        <v>57</v>
      </c>
      <c r="AD4" s="419"/>
      <c r="AE4" s="59"/>
      <c r="AF4" s="59"/>
      <c r="AG4" s="59"/>
      <c r="AH4" s="59"/>
      <c r="AI4" s="59"/>
      <c r="AJ4" s="340" t="s">
        <v>14</v>
      </c>
      <c r="AK4" s="340" t="s">
        <v>69</v>
      </c>
      <c r="AL4" s="340" t="s">
        <v>70</v>
      </c>
      <c r="AM4" s="340" t="s">
        <v>30</v>
      </c>
      <c r="AN4" s="340" t="s">
        <v>31</v>
      </c>
      <c r="AO4" s="311" t="s">
        <v>15</v>
      </c>
      <c r="AP4" s="311" t="s">
        <v>16</v>
      </c>
      <c r="AQ4" s="403" t="s">
        <v>65</v>
      </c>
      <c r="AR4" s="311" t="s">
        <v>32</v>
      </c>
      <c r="AS4" s="368"/>
      <c r="AT4" s="368"/>
    </row>
    <row r="5" spans="1:220" ht="15" customHeight="1" x14ac:dyDescent="0.35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T5" s="17" t="s">
        <v>1</v>
      </c>
      <c r="U5" s="17"/>
      <c r="V5" s="17"/>
      <c r="W5" s="17"/>
      <c r="X5" s="17"/>
      <c r="Y5" s="17"/>
      <c r="Z5" s="17"/>
      <c r="AA5" s="61"/>
      <c r="AB5" s="59"/>
      <c r="AC5" s="420"/>
      <c r="AD5" s="421"/>
      <c r="AE5" s="59"/>
      <c r="AF5" s="59"/>
      <c r="AG5" s="59"/>
      <c r="AH5" s="59"/>
      <c r="AI5" s="59"/>
      <c r="AJ5" s="341"/>
      <c r="AK5" s="341"/>
      <c r="AL5" s="401"/>
      <c r="AM5" s="341"/>
      <c r="AN5" s="341"/>
      <c r="AO5" s="312"/>
      <c r="AP5" s="312"/>
      <c r="AQ5" s="404"/>
      <c r="AR5" s="312"/>
      <c r="AS5" s="369"/>
      <c r="AT5" s="369"/>
      <c r="HD5" s="379"/>
      <c r="HE5" s="379"/>
      <c r="HF5" s="379"/>
      <c r="HG5" s="379"/>
      <c r="HH5" s="379"/>
      <c r="HI5" s="379"/>
      <c r="HJ5" s="379"/>
      <c r="HK5" s="379"/>
      <c r="HL5" s="379"/>
    </row>
    <row r="6" spans="1:220" ht="15.75" customHeight="1" thickBot="1" x14ac:dyDescent="0.4"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T6" s="17" t="s">
        <v>2</v>
      </c>
      <c r="U6" s="17"/>
      <c r="V6" s="17"/>
      <c r="W6" s="17"/>
      <c r="X6" s="17"/>
      <c r="Y6" s="17"/>
      <c r="Z6" s="17"/>
      <c r="AA6" s="61"/>
      <c r="AB6" s="59"/>
      <c r="AC6" s="420"/>
      <c r="AD6" s="421"/>
      <c r="AE6" s="59"/>
      <c r="AF6" s="59"/>
      <c r="AG6" s="59"/>
      <c r="AH6" s="59"/>
      <c r="AI6" s="59"/>
      <c r="AJ6" s="341"/>
      <c r="AK6" s="341"/>
      <c r="AL6" s="401"/>
      <c r="AM6" s="341"/>
      <c r="AN6" s="341"/>
      <c r="AO6" s="312"/>
      <c r="AP6" s="312"/>
      <c r="AQ6" s="404"/>
      <c r="AR6" s="312"/>
      <c r="AS6" s="369"/>
      <c r="AT6" s="369"/>
      <c r="CB6" s="59"/>
      <c r="HD6" s="379"/>
      <c r="HE6" s="379"/>
      <c r="HF6" s="379"/>
      <c r="HG6" s="379"/>
      <c r="HH6" s="379"/>
      <c r="HI6" s="379"/>
      <c r="HJ6" s="379"/>
      <c r="HK6" s="379"/>
      <c r="HL6" s="379"/>
    </row>
    <row r="7" spans="1:220" ht="15" customHeight="1" x14ac:dyDescent="0.35">
      <c r="B7" s="408" t="s">
        <v>20</v>
      </c>
      <c r="C7" s="409"/>
      <c r="D7" s="410"/>
      <c r="E7" s="365" t="s">
        <v>3</v>
      </c>
      <c r="F7" s="331" t="s">
        <v>19</v>
      </c>
      <c r="G7" s="332"/>
      <c r="H7" s="332"/>
      <c r="I7" s="365" t="s">
        <v>4</v>
      </c>
      <c r="J7" s="331" t="s">
        <v>28</v>
      </c>
      <c r="K7" s="332"/>
      <c r="L7" s="333"/>
      <c r="M7" s="371"/>
      <c r="N7" s="333"/>
      <c r="O7" s="371" t="s">
        <v>18</v>
      </c>
      <c r="P7" s="332"/>
      <c r="Q7" s="332"/>
      <c r="R7" s="333"/>
      <c r="T7" s="17" t="s">
        <v>6</v>
      </c>
      <c r="U7" s="17"/>
      <c r="V7" s="17"/>
      <c r="W7" s="17"/>
      <c r="X7" s="17"/>
      <c r="Y7" s="17"/>
      <c r="Z7" s="17"/>
      <c r="AA7" s="61"/>
      <c r="AB7" s="59"/>
      <c r="AC7" s="420"/>
      <c r="AD7" s="421"/>
      <c r="AE7" s="59"/>
      <c r="AF7" s="59"/>
      <c r="AG7" s="59"/>
      <c r="AH7" s="59"/>
      <c r="AI7" s="59"/>
      <c r="AJ7" s="341"/>
      <c r="AK7" s="341"/>
      <c r="AL7" s="401"/>
      <c r="AM7" s="341"/>
      <c r="AN7" s="341"/>
      <c r="AO7" s="312"/>
      <c r="AP7" s="312"/>
      <c r="AQ7" s="404"/>
      <c r="AR7" s="312"/>
      <c r="AS7" s="369"/>
      <c r="AT7" s="369"/>
      <c r="HD7" s="379"/>
      <c r="HE7" s="379"/>
      <c r="HF7" s="379"/>
      <c r="HG7" s="379"/>
      <c r="HH7" s="379"/>
      <c r="HI7" s="379"/>
      <c r="HJ7" s="379"/>
      <c r="HK7" s="379"/>
      <c r="HL7" s="379"/>
    </row>
    <row r="8" spans="1:220" ht="15.75" customHeight="1" thickBot="1" x14ac:dyDescent="0.4">
      <c r="B8" s="411"/>
      <c r="C8" s="412"/>
      <c r="D8" s="413"/>
      <c r="E8" s="366"/>
      <c r="F8" s="334"/>
      <c r="G8" s="334"/>
      <c r="H8" s="334"/>
      <c r="I8" s="366"/>
      <c r="J8" s="334"/>
      <c r="K8" s="334"/>
      <c r="L8" s="335"/>
      <c r="M8" s="372"/>
      <c r="N8" s="335"/>
      <c r="O8" s="372"/>
      <c r="P8" s="334"/>
      <c r="Q8" s="334"/>
      <c r="R8" s="335"/>
      <c r="T8" s="17" t="s">
        <v>7</v>
      </c>
      <c r="U8" s="17"/>
      <c r="V8" s="17"/>
      <c r="W8" s="17"/>
      <c r="X8" s="17"/>
      <c r="Y8" s="17"/>
      <c r="Z8" s="17"/>
      <c r="AA8" s="61"/>
      <c r="AB8" s="59"/>
      <c r="AC8" s="420"/>
      <c r="AD8" s="421"/>
      <c r="AE8" s="59"/>
      <c r="AF8" s="59"/>
      <c r="AG8" s="59"/>
      <c r="AH8" s="59"/>
      <c r="AI8" s="59"/>
      <c r="AJ8" s="400"/>
      <c r="AK8" s="400"/>
      <c r="AL8" s="402"/>
      <c r="AM8" s="400"/>
      <c r="AN8" s="400"/>
      <c r="AO8" s="367"/>
      <c r="AP8" s="367"/>
      <c r="AQ8" s="405"/>
      <c r="AR8" s="367"/>
      <c r="AS8" s="370"/>
      <c r="AT8" s="370"/>
      <c r="HD8" s="379"/>
      <c r="HE8" s="379"/>
      <c r="HF8" s="379"/>
      <c r="HG8" s="379"/>
      <c r="HH8" s="379"/>
      <c r="HI8" s="379"/>
      <c r="HJ8" s="379"/>
      <c r="HK8" s="379"/>
      <c r="HL8" s="379"/>
    </row>
    <row r="9" spans="1:220" ht="15" thickBot="1" x14ac:dyDescent="0.4">
      <c r="AA9" s="398" t="s">
        <v>46</v>
      </c>
      <c r="AB9" s="399"/>
      <c r="AC9" s="397">
        <f>A50+Q50+AG50+AW50+BM50+CC50+CS50+DI50+DY50+EO50+FU50+GK50+FE50</f>
        <v>0</v>
      </c>
      <c r="AD9" s="397"/>
      <c r="AE9" s="59"/>
      <c r="AF9" s="59"/>
      <c r="AG9" s="59"/>
      <c r="AH9" s="59"/>
      <c r="AI9" s="59"/>
      <c r="AJ9" s="18">
        <f t="shared" ref="AJ9:AR9" si="0">D49+T49+AJ49+AZ49+BP49+CF49+CV49+DL49+EB49+ER49+FH49+FX49+GN49</f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208"/>
      <c r="AT9" s="209"/>
    </row>
    <row r="10" spans="1:220" ht="15" customHeight="1" thickBot="1" x14ac:dyDescent="0.4">
      <c r="B10" s="220" t="s">
        <v>25</v>
      </c>
      <c r="C10" s="406"/>
      <c r="D10" s="406"/>
      <c r="E10" s="406"/>
      <c r="F10" s="406"/>
      <c r="G10" s="406"/>
      <c r="H10" s="221"/>
      <c r="I10" s="387"/>
      <c r="J10" s="388"/>
      <c r="K10" s="388"/>
      <c r="L10" s="388"/>
      <c r="M10" s="388"/>
      <c r="N10" s="391" t="s">
        <v>26</v>
      </c>
      <c r="O10" s="392"/>
      <c r="P10" s="393"/>
      <c r="Q10" s="313"/>
      <c r="R10" s="314"/>
      <c r="AA10" s="398" t="s">
        <v>47</v>
      </c>
      <c r="AB10" s="399"/>
      <c r="AC10" s="397">
        <f>M50+AC50+AS50+BI50+BY50+CO50+DE50+DU50+EK50+FA50+FQ50+GG50+GW50</f>
        <v>0</v>
      </c>
      <c r="AD10" s="397"/>
      <c r="AE10" s="62"/>
      <c r="AF10" s="62"/>
      <c r="AG10" s="62"/>
      <c r="AH10" s="62"/>
      <c r="AI10" s="62"/>
      <c r="AJ10" s="62"/>
      <c r="AK10" s="62"/>
      <c r="AL10" s="62"/>
      <c r="AM10" s="62"/>
      <c r="AN10" s="54">
        <f>(AJ9+AK9+AL9+AM9)*0.2</f>
        <v>0</v>
      </c>
      <c r="AO10" s="62"/>
      <c r="AP10" s="62"/>
      <c r="AQ10" s="62"/>
      <c r="AR10" s="54">
        <f>(AO9+AP9+AQ9)*0.2</f>
        <v>0</v>
      </c>
      <c r="AS10" s="210"/>
      <c r="AT10" s="211"/>
    </row>
    <row r="11" spans="1:220" ht="15" thickBot="1" x14ac:dyDescent="0.4">
      <c r="B11" s="222"/>
      <c r="C11" s="407"/>
      <c r="D11" s="407"/>
      <c r="E11" s="407"/>
      <c r="F11" s="407"/>
      <c r="G11" s="407"/>
      <c r="H11" s="223"/>
      <c r="I11" s="389"/>
      <c r="J11" s="390"/>
      <c r="K11" s="390"/>
      <c r="L11" s="390"/>
      <c r="M11" s="390"/>
      <c r="N11" s="394"/>
      <c r="O11" s="395"/>
      <c r="P11" s="396"/>
      <c r="Q11" s="315"/>
      <c r="R11" s="316"/>
    </row>
    <row r="12" spans="1:220" ht="15" thickBot="1" x14ac:dyDescent="0.4"/>
    <row r="13" spans="1:220" ht="15.75" customHeight="1" thickBot="1" x14ac:dyDescent="0.4">
      <c r="A13" s="15"/>
      <c r="B13" s="16"/>
      <c r="C13" s="16"/>
      <c r="D13" s="349" t="s">
        <v>50</v>
      </c>
      <c r="E13" s="350"/>
      <c r="F13" s="350"/>
      <c r="G13" s="350"/>
      <c r="H13" s="351"/>
      <c r="I13" s="355" t="s">
        <v>51</v>
      </c>
      <c r="J13" s="356"/>
      <c r="K13" s="356"/>
      <c r="L13" s="357"/>
      <c r="M13" s="361"/>
      <c r="N13" s="362"/>
      <c r="O13" s="375" t="s">
        <v>33</v>
      </c>
      <c r="Q13" s="15"/>
      <c r="R13" s="16"/>
      <c r="S13" s="16"/>
      <c r="T13" s="349" t="s">
        <v>50</v>
      </c>
      <c r="U13" s="350"/>
      <c r="V13" s="350"/>
      <c r="W13" s="350"/>
      <c r="X13" s="351"/>
      <c r="Y13" s="355" t="s">
        <v>51</v>
      </c>
      <c r="Z13" s="356"/>
      <c r="AA13" s="356"/>
      <c r="AB13" s="357"/>
      <c r="AC13" s="361"/>
      <c r="AD13" s="362"/>
      <c r="AE13" s="375" t="s">
        <v>33</v>
      </c>
      <c r="AG13" s="15"/>
      <c r="AH13" s="16"/>
      <c r="AI13" s="16"/>
      <c r="AJ13" s="349" t="s">
        <v>50</v>
      </c>
      <c r="AK13" s="350"/>
      <c r="AL13" s="350"/>
      <c r="AM13" s="350"/>
      <c r="AN13" s="351"/>
      <c r="AO13" s="355" t="s">
        <v>51</v>
      </c>
      <c r="AP13" s="356"/>
      <c r="AQ13" s="356"/>
      <c r="AR13" s="357"/>
      <c r="AS13" s="361"/>
      <c r="AT13" s="362"/>
      <c r="AU13" s="375" t="s">
        <v>33</v>
      </c>
      <c r="AW13" s="15"/>
      <c r="AX13" s="16"/>
      <c r="AY13" s="16"/>
      <c r="AZ13" s="349" t="s">
        <v>50</v>
      </c>
      <c r="BA13" s="350"/>
      <c r="BB13" s="350"/>
      <c r="BC13" s="350"/>
      <c r="BD13" s="351"/>
      <c r="BE13" s="355" t="s">
        <v>51</v>
      </c>
      <c r="BF13" s="356"/>
      <c r="BG13" s="356"/>
      <c r="BH13" s="357"/>
      <c r="BI13" s="361"/>
      <c r="BJ13" s="362"/>
      <c r="BK13" s="375" t="s">
        <v>33</v>
      </c>
      <c r="BM13" s="15"/>
      <c r="BN13" s="16"/>
      <c r="BO13" s="16"/>
      <c r="BP13" s="349" t="s">
        <v>50</v>
      </c>
      <c r="BQ13" s="350"/>
      <c r="BR13" s="350"/>
      <c r="BS13" s="350"/>
      <c r="BT13" s="351"/>
      <c r="BU13" s="355" t="s">
        <v>51</v>
      </c>
      <c r="BV13" s="356"/>
      <c r="BW13" s="356"/>
      <c r="BX13" s="357"/>
      <c r="BY13" s="361"/>
      <c r="BZ13" s="362"/>
      <c r="CA13" s="375" t="s">
        <v>33</v>
      </c>
      <c r="CC13" s="15"/>
      <c r="CD13" s="16"/>
      <c r="CE13" s="16"/>
      <c r="CF13" s="349" t="s">
        <v>50</v>
      </c>
      <c r="CG13" s="350"/>
      <c r="CH13" s="350"/>
      <c r="CI13" s="350"/>
      <c r="CJ13" s="351"/>
      <c r="CK13" s="355" t="s">
        <v>51</v>
      </c>
      <c r="CL13" s="356"/>
      <c r="CM13" s="356"/>
      <c r="CN13" s="357"/>
      <c r="CO13" s="361"/>
      <c r="CP13" s="362"/>
      <c r="CQ13" s="375" t="s">
        <v>33</v>
      </c>
      <c r="CS13" s="15"/>
      <c r="CT13" s="16"/>
      <c r="CU13" s="16"/>
      <c r="CV13" s="349" t="s">
        <v>50</v>
      </c>
      <c r="CW13" s="350"/>
      <c r="CX13" s="350"/>
      <c r="CY13" s="350"/>
      <c r="CZ13" s="351"/>
      <c r="DA13" s="355" t="s">
        <v>51</v>
      </c>
      <c r="DB13" s="356"/>
      <c r="DC13" s="356"/>
      <c r="DD13" s="357"/>
      <c r="DE13" s="361"/>
      <c r="DF13" s="362"/>
      <c r="DG13" s="375" t="s">
        <v>33</v>
      </c>
      <c r="DI13" s="15"/>
      <c r="DJ13" s="16"/>
      <c r="DK13" s="16"/>
      <c r="DL13" s="349" t="s">
        <v>50</v>
      </c>
      <c r="DM13" s="350"/>
      <c r="DN13" s="350"/>
      <c r="DO13" s="350"/>
      <c r="DP13" s="351"/>
      <c r="DQ13" s="355" t="s">
        <v>51</v>
      </c>
      <c r="DR13" s="356"/>
      <c r="DS13" s="356"/>
      <c r="DT13" s="357"/>
      <c r="DU13" s="361"/>
      <c r="DV13" s="362"/>
      <c r="DW13" s="375" t="s">
        <v>33</v>
      </c>
      <c r="DY13" s="15"/>
      <c r="DZ13" s="16"/>
      <c r="EA13" s="16"/>
      <c r="EB13" s="349" t="s">
        <v>50</v>
      </c>
      <c r="EC13" s="350"/>
      <c r="ED13" s="350"/>
      <c r="EE13" s="350"/>
      <c r="EF13" s="351"/>
      <c r="EG13" s="355" t="s">
        <v>51</v>
      </c>
      <c r="EH13" s="356"/>
      <c r="EI13" s="356"/>
      <c r="EJ13" s="357"/>
      <c r="EK13" s="361"/>
      <c r="EL13" s="362"/>
      <c r="EM13" s="375" t="s">
        <v>33</v>
      </c>
      <c r="EO13" s="15"/>
      <c r="EP13" s="16"/>
      <c r="EQ13" s="16"/>
      <c r="ER13" s="349" t="s">
        <v>50</v>
      </c>
      <c r="ES13" s="350"/>
      <c r="ET13" s="350"/>
      <c r="EU13" s="350"/>
      <c r="EV13" s="351"/>
      <c r="EW13" s="355" t="s">
        <v>51</v>
      </c>
      <c r="EX13" s="356"/>
      <c r="EY13" s="356"/>
      <c r="EZ13" s="357"/>
      <c r="FA13" s="361"/>
      <c r="FB13" s="362"/>
      <c r="FC13" s="375" t="s">
        <v>33</v>
      </c>
      <c r="FE13" s="15"/>
      <c r="FF13" s="16"/>
      <c r="FG13" s="16"/>
      <c r="FH13" s="349" t="s">
        <v>50</v>
      </c>
      <c r="FI13" s="350"/>
      <c r="FJ13" s="350"/>
      <c r="FK13" s="350"/>
      <c r="FL13" s="351"/>
      <c r="FM13" s="355" t="s">
        <v>51</v>
      </c>
      <c r="FN13" s="356"/>
      <c r="FO13" s="356"/>
      <c r="FP13" s="357"/>
      <c r="FQ13" s="361"/>
      <c r="FR13" s="362"/>
      <c r="FS13" s="375" t="s">
        <v>33</v>
      </c>
      <c r="FU13" s="15"/>
      <c r="FV13" s="16"/>
      <c r="FW13" s="16"/>
      <c r="FX13" s="349" t="s">
        <v>50</v>
      </c>
      <c r="FY13" s="350"/>
      <c r="FZ13" s="350"/>
      <c r="GA13" s="350"/>
      <c r="GB13" s="351"/>
      <c r="GC13" s="355" t="s">
        <v>51</v>
      </c>
      <c r="GD13" s="356"/>
      <c r="GE13" s="356"/>
      <c r="GF13" s="357"/>
      <c r="GG13" s="361"/>
      <c r="GH13" s="362"/>
      <c r="GI13" s="375" t="s">
        <v>33</v>
      </c>
      <c r="GK13" s="15"/>
      <c r="GL13" s="16"/>
      <c r="GM13" s="16"/>
      <c r="GN13" s="349" t="s">
        <v>50</v>
      </c>
      <c r="GO13" s="350"/>
      <c r="GP13" s="350"/>
      <c r="GQ13" s="350"/>
      <c r="GR13" s="351"/>
      <c r="GS13" s="355" t="s">
        <v>51</v>
      </c>
      <c r="GT13" s="356"/>
      <c r="GU13" s="356"/>
      <c r="GV13" s="357"/>
      <c r="GW13" s="361"/>
      <c r="GX13" s="362"/>
      <c r="GY13" s="375" t="s">
        <v>33</v>
      </c>
    </row>
    <row r="14" spans="1:220" ht="42" customHeight="1" thickBot="1" x14ac:dyDescent="0.4">
      <c r="A14" s="317" t="s">
        <v>27</v>
      </c>
      <c r="B14" s="320" t="s">
        <v>49</v>
      </c>
      <c r="C14" s="321"/>
      <c r="D14" s="352"/>
      <c r="E14" s="353"/>
      <c r="F14" s="353"/>
      <c r="G14" s="353"/>
      <c r="H14" s="354"/>
      <c r="I14" s="358"/>
      <c r="J14" s="359"/>
      <c r="K14" s="359"/>
      <c r="L14" s="360"/>
      <c r="M14" s="363"/>
      <c r="N14" s="364"/>
      <c r="O14" s="376"/>
      <c r="Q14" s="317" t="s">
        <v>34</v>
      </c>
      <c r="R14" s="320" t="s">
        <v>49</v>
      </c>
      <c r="S14" s="321"/>
      <c r="T14" s="352"/>
      <c r="U14" s="353"/>
      <c r="V14" s="353"/>
      <c r="W14" s="353"/>
      <c r="X14" s="354"/>
      <c r="Y14" s="358"/>
      <c r="Z14" s="359"/>
      <c r="AA14" s="359"/>
      <c r="AB14" s="360"/>
      <c r="AC14" s="363"/>
      <c r="AD14" s="364"/>
      <c r="AE14" s="376"/>
      <c r="AG14" s="317" t="s">
        <v>35</v>
      </c>
      <c r="AH14" s="320" t="s">
        <v>49</v>
      </c>
      <c r="AI14" s="321"/>
      <c r="AJ14" s="352"/>
      <c r="AK14" s="353"/>
      <c r="AL14" s="353"/>
      <c r="AM14" s="353"/>
      <c r="AN14" s="354"/>
      <c r="AO14" s="358"/>
      <c r="AP14" s="359"/>
      <c r="AQ14" s="359"/>
      <c r="AR14" s="360"/>
      <c r="AS14" s="363"/>
      <c r="AT14" s="364"/>
      <c r="AU14" s="376"/>
      <c r="AW14" s="317" t="s">
        <v>36</v>
      </c>
      <c r="AX14" s="320" t="s">
        <v>49</v>
      </c>
      <c r="AY14" s="321"/>
      <c r="AZ14" s="352"/>
      <c r="BA14" s="353"/>
      <c r="BB14" s="353"/>
      <c r="BC14" s="353"/>
      <c r="BD14" s="354"/>
      <c r="BE14" s="358"/>
      <c r="BF14" s="359"/>
      <c r="BG14" s="359"/>
      <c r="BH14" s="360"/>
      <c r="BI14" s="363"/>
      <c r="BJ14" s="364"/>
      <c r="BK14" s="376"/>
      <c r="BM14" s="317" t="s">
        <v>37</v>
      </c>
      <c r="BN14" s="320" t="s">
        <v>49</v>
      </c>
      <c r="BO14" s="321"/>
      <c r="BP14" s="352"/>
      <c r="BQ14" s="353"/>
      <c r="BR14" s="353"/>
      <c r="BS14" s="353"/>
      <c r="BT14" s="354"/>
      <c r="BU14" s="358"/>
      <c r="BV14" s="359"/>
      <c r="BW14" s="359"/>
      <c r="BX14" s="360"/>
      <c r="BY14" s="363"/>
      <c r="BZ14" s="364"/>
      <c r="CA14" s="376"/>
      <c r="CC14" s="317" t="s">
        <v>38</v>
      </c>
      <c r="CD14" s="320" t="s">
        <v>49</v>
      </c>
      <c r="CE14" s="321"/>
      <c r="CF14" s="352"/>
      <c r="CG14" s="353"/>
      <c r="CH14" s="353"/>
      <c r="CI14" s="353"/>
      <c r="CJ14" s="354"/>
      <c r="CK14" s="358"/>
      <c r="CL14" s="359"/>
      <c r="CM14" s="359"/>
      <c r="CN14" s="360"/>
      <c r="CO14" s="363"/>
      <c r="CP14" s="364"/>
      <c r="CQ14" s="376"/>
      <c r="CS14" s="317" t="s">
        <v>39</v>
      </c>
      <c r="CT14" s="320" t="s">
        <v>49</v>
      </c>
      <c r="CU14" s="321"/>
      <c r="CV14" s="352"/>
      <c r="CW14" s="353"/>
      <c r="CX14" s="353"/>
      <c r="CY14" s="353"/>
      <c r="CZ14" s="354"/>
      <c r="DA14" s="358"/>
      <c r="DB14" s="359"/>
      <c r="DC14" s="359"/>
      <c r="DD14" s="360"/>
      <c r="DE14" s="363"/>
      <c r="DF14" s="364"/>
      <c r="DG14" s="376"/>
      <c r="DI14" s="317" t="s">
        <v>40</v>
      </c>
      <c r="DJ14" s="320" t="s">
        <v>49</v>
      </c>
      <c r="DK14" s="321"/>
      <c r="DL14" s="352"/>
      <c r="DM14" s="353"/>
      <c r="DN14" s="353"/>
      <c r="DO14" s="353"/>
      <c r="DP14" s="354"/>
      <c r="DQ14" s="358"/>
      <c r="DR14" s="359"/>
      <c r="DS14" s="359"/>
      <c r="DT14" s="360"/>
      <c r="DU14" s="363"/>
      <c r="DV14" s="364"/>
      <c r="DW14" s="376"/>
      <c r="DY14" s="317" t="s">
        <v>41</v>
      </c>
      <c r="DZ14" s="320" t="s">
        <v>49</v>
      </c>
      <c r="EA14" s="321"/>
      <c r="EB14" s="352"/>
      <c r="EC14" s="353"/>
      <c r="ED14" s="353"/>
      <c r="EE14" s="353"/>
      <c r="EF14" s="354"/>
      <c r="EG14" s="358"/>
      <c r="EH14" s="359"/>
      <c r="EI14" s="359"/>
      <c r="EJ14" s="360"/>
      <c r="EK14" s="363"/>
      <c r="EL14" s="364"/>
      <c r="EM14" s="376"/>
      <c r="EO14" s="317" t="s">
        <v>42</v>
      </c>
      <c r="EP14" s="320" t="s">
        <v>49</v>
      </c>
      <c r="EQ14" s="321"/>
      <c r="ER14" s="352"/>
      <c r="ES14" s="353"/>
      <c r="ET14" s="353"/>
      <c r="EU14" s="353"/>
      <c r="EV14" s="354"/>
      <c r="EW14" s="358"/>
      <c r="EX14" s="359"/>
      <c r="EY14" s="359"/>
      <c r="EZ14" s="360"/>
      <c r="FA14" s="363"/>
      <c r="FB14" s="364"/>
      <c r="FC14" s="376"/>
      <c r="FE14" s="317" t="s">
        <v>43</v>
      </c>
      <c r="FF14" s="320" t="s">
        <v>49</v>
      </c>
      <c r="FG14" s="321"/>
      <c r="FH14" s="352"/>
      <c r="FI14" s="353"/>
      <c r="FJ14" s="353"/>
      <c r="FK14" s="353"/>
      <c r="FL14" s="354"/>
      <c r="FM14" s="358"/>
      <c r="FN14" s="359"/>
      <c r="FO14" s="359"/>
      <c r="FP14" s="360"/>
      <c r="FQ14" s="363"/>
      <c r="FR14" s="364"/>
      <c r="FS14" s="376"/>
      <c r="FU14" s="317" t="s">
        <v>44</v>
      </c>
      <c r="FV14" s="320" t="s">
        <v>49</v>
      </c>
      <c r="FW14" s="321"/>
      <c r="FX14" s="352"/>
      <c r="FY14" s="353"/>
      <c r="FZ14" s="353"/>
      <c r="GA14" s="353"/>
      <c r="GB14" s="354"/>
      <c r="GC14" s="358"/>
      <c r="GD14" s="359"/>
      <c r="GE14" s="359"/>
      <c r="GF14" s="360"/>
      <c r="GG14" s="363"/>
      <c r="GH14" s="364"/>
      <c r="GI14" s="376"/>
      <c r="GK14" s="317" t="s">
        <v>27</v>
      </c>
      <c r="GL14" s="320" t="s">
        <v>49</v>
      </c>
      <c r="GM14" s="321"/>
      <c r="GN14" s="352"/>
      <c r="GO14" s="353"/>
      <c r="GP14" s="353"/>
      <c r="GQ14" s="353"/>
      <c r="GR14" s="354"/>
      <c r="GS14" s="358"/>
      <c r="GT14" s="359"/>
      <c r="GU14" s="359"/>
      <c r="GV14" s="360"/>
      <c r="GW14" s="363"/>
      <c r="GX14" s="364"/>
      <c r="GY14" s="376"/>
    </row>
    <row r="15" spans="1:220" ht="15.75" customHeight="1" thickBot="1" x14ac:dyDescent="0.4">
      <c r="A15" s="318"/>
      <c r="B15" s="322"/>
      <c r="C15" s="323"/>
      <c r="D15" s="324" t="s">
        <v>14</v>
      </c>
      <c r="E15" s="326" t="s">
        <v>69</v>
      </c>
      <c r="F15" s="326" t="s">
        <v>71</v>
      </c>
      <c r="G15" s="329" t="s">
        <v>30</v>
      </c>
      <c r="H15" s="340" t="s">
        <v>31</v>
      </c>
      <c r="I15" s="342" t="s">
        <v>15</v>
      </c>
      <c r="J15" s="344" t="s">
        <v>16</v>
      </c>
      <c r="K15" s="346" t="s">
        <v>65</v>
      </c>
      <c r="L15" s="311" t="s">
        <v>32</v>
      </c>
      <c r="M15" s="348"/>
      <c r="N15" s="336"/>
      <c r="O15" s="376"/>
      <c r="Q15" s="318"/>
      <c r="R15" s="322"/>
      <c r="S15" s="323"/>
      <c r="T15" s="324" t="s">
        <v>14</v>
      </c>
      <c r="U15" s="326" t="s">
        <v>69</v>
      </c>
      <c r="V15" s="326" t="s">
        <v>71</v>
      </c>
      <c r="W15" s="329" t="s">
        <v>30</v>
      </c>
      <c r="X15" s="340" t="s">
        <v>31</v>
      </c>
      <c r="Y15" s="342" t="s">
        <v>15</v>
      </c>
      <c r="Z15" s="344" t="s">
        <v>16</v>
      </c>
      <c r="AA15" s="346" t="s">
        <v>65</v>
      </c>
      <c r="AB15" s="311" t="s">
        <v>32</v>
      </c>
      <c r="AC15" s="348"/>
      <c r="AD15" s="336"/>
      <c r="AE15" s="376"/>
      <c r="AG15" s="318"/>
      <c r="AH15" s="322"/>
      <c r="AI15" s="323"/>
      <c r="AJ15" s="324" t="s">
        <v>14</v>
      </c>
      <c r="AK15" s="326" t="s">
        <v>69</v>
      </c>
      <c r="AL15" s="326" t="s">
        <v>71</v>
      </c>
      <c r="AM15" s="329" t="s">
        <v>30</v>
      </c>
      <c r="AN15" s="340" t="s">
        <v>31</v>
      </c>
      <c r="AO15" s="342" t="s">
        <v>15</v>
      </c>
      <c r="AP15" s="344" t="s">
        <v>16</v>
      </c>
      <c r="AQ15" s="346" t="s">
        <v>65</v>
      </c>
      <c r="AR15" s="311" t="s">
        <v>32</v>
      </c>
      <c r="AS15" s="348"/>
      <c r="AT15" s="336"/>
      <c r="AU15" s="376"/>
      <c r="AW15" s="318"/>
      <c r="AX15" s="322"/>
      <c r="AY15" s="323"/>
      <c r="AZ15" s="324" t="s">
        <v>14</v>
      </c>
      <c r="BA15" s="326" t="s">
        <v>69</v>
      </c>
      <c r="BB15" s="326" t="s">
        <v>71</v>
      </c>
      <c r="BC15" s="329" t="s">
        <v>30</v>
      </c>
      <c r="BD15" s="340" t="s">
        <v>31</v>
      </c>
      <c r="BE15" s="342" t="s">
        <v>15</v>
      </c>
      <c r="BF15" s="344" t="s">
        <v>16</v>
      </c>
      <c r="BG15" s="346" t="s">
        <v>65</v>
      </c>
      <c r="BH15" s="311" t="s">
        <v>32</v>
      </c>
      <c r="BI15" s="348"/>
      <c r="BJ15" s="336"/>
      <c r="BK15" s="376"/>
      <c r="BM15" s="318"/>
      <c r="BN15" s="322"/>
      <c r="BO15" s="323"/>
      <c r="BP15" s="324" t="s">
        <v>14</v>
      </c>
      <c r="BQ15" s="326" t="s">
        <v>69</v>
      </c>
      <c r="BR15" s="326" t="s">
        <v>71</v>
      </c>
      <c r="BS15" s="329" t="s">
        <v>30</v>
      </c>
      <c r="BT15" s="340" t="s">
        <v>31</v>
      </c>
      <c r="BU15" s="342" t="s">
        <v>15</v>
      </c>
      <c r="BV15" s="344" t="s">
        <v>16</v>
      </c>
      <c r="BW15" s="346" t="s">
        <v>65</v>
      </c>
      <c r="BX15" s="311" t="s">
        <v>32</v>
      </c>
      <c r="BY15" s="348"/>
      <c r="BZ15" s="336"/>
      <c r="CA15" s="376"/>
      <c r="CC15" s="318"/>
      <c r="CD15" s="322"/>
      <c r="CE15" s="323"/>
      <c r="CF15" s="324" t="s">
        <v>14</v>
      </c>
      <c r="CG15" s="326" t="s">
        <v>69</v>
      </c>
      <c r="CH15" s="326" t="s">
        <v>71</v>
      </c>
      <c r="CI15" s="329" t="s">
        <v>30</v>
      </c>
      <c r="CJ15" s="340" t="s">
        <v>31</v>
      </c>
      <c r="CK15" s="342" t="s">
        <v>15</v>
      </c>
      <c r="CL15" s="344" t="s">
        <v>16</v>
      </c>
      <c r="CM15" s="346" t="s">
        <v>65</v>
      </c>
      <c r="CN15" s="311" t="s">
        <v>32</v>
      </c>
      <c r="CO15" s="348"/>
      <c r="CP15" s="336"/>
      <c r="CQ15" s="376"/>
      <c r="CS15" s="318"/>
      <c r="CT15" s="322"/>
      <c r="CU15" s="323"/>
      <c r="CV15" s="324" t="s">
        <v>14</v>
      </c>
      <c r="CW15" s="326" t="s">
        <v>69</v>
      </c>
      <c r="CX15" s="326" t="s">
        <v>71</v>
      </c>
      <c r="CY15" s="329" t="s">
        <v>30</v>
      </c>
      <c r="CZ15" s="340" t="s">
        <v>31</v>
      </c>
      <c r="DA15" s="342" t="s">
        <v>15</v>
      </c>
      <c r="DB15" s="344" t="s">
        <v>16</v>
      </c>
      <c r="DC15" s="346" t="s">
        <v>65</v>
      </c>
      <c r="DD15" s="311" t="s">
        <v>32</v>
      </c>
      <c r="DE15" s="348"/>
      <c r="DF15" s="336"/>
      <c r="DG15" s="376"/>
      <c r="DI15" s="318"/>
      <c r="DJ15" s="322"/>
      <c r="DK15" s="323"/>
      <c r="DL15" s="324" t="s">
        <v>14</v>
      </c>
      <c r="DM15" s="326" t="s">
        <v>69</v>
      </c>
      <c r="DN15" s="326" t="s">
        <v>71</v>
      </c>
      <c r="DO15" s="329" t="s">
        <v>30</v>
      </c>
      <c r="DP15" s="340" t="s">
        <v>31</v>
      </c>
      <c r="DQ15" s="342" t="s">
        <v>15</v>
      </c>
      <c r="DR15" s="344" t="s">
        <v>16</v>
      </c>
      <c r="DS15" s="346" t="s">
        <v>65</v>
      </c>
      <c r="DT15" s="311" t="s">
        <v>32</v>
      </c>
      <c r="DU15" s="348"/>
      <c r="DV15" s="336"/>
      <c r="DW15" s="376"/>
      <c r="DY15" s="318"/>
      <c r="DZ15" s="322"/>
      <c r="EA15" s="323"/>
      <c r="EB15" s="324" t="s">
        <v>14</v>
      </c>
      <c r="EC15" s="326" t="s">
        <v>69</v>
      </c>
      <c r="ED15" s="326" t="s">
        <v>71</v>
      </c>
      <c r="EE15" s="329" t="s">
        <v>30</v>
      </c>
      <c r="EF15" s="340" t="s">
        <v>31</v>
      </c>
      <c r="EG15" s="342" t="s">
        <v>15</v>
      </c>
      <c r="EH15" s="344" t="s">
        <v>16</v>
      </c>
      <c r="EI15" s="346" t="s">
        <v>65</v>
      </c>
      <c r="EJ15" s="311" t="s">
        <v>32</v>
      </c>
      <c r="EK15" s="348"/>
      <c r="EL15" s="336"/>
      <c r="EM15" s="376"/>
      <c r="EO15" s="318"/>
      <c r="EP15" s="322"/>
      <c r="EQ15" s="323"/>
      <c r="ER15" s="324" t="s">
        <v>14</v>
      </c>
      <c r="ES15" s="326" t="s">
        <v>69</v>
      </c>
      <c r="ET15" s="326" t="s">
        <v>71</v>
      </c>
      <c r="EU15" s="329" t="s">
        <v>30</v>
      </c>
      <c r="EV15" s="340" t="s">
        <v>31</v>
      </c>
      <c r="EW15" s="342" t="s">
        <v>15</v>
      </c>
      <c r="EX15" s="344" t="s">
        <v>16</v>
      </c>
      <c r="EY15" s="346" t="s">
        <v>65</v>
      </c>
      <c r="EZ15" s="311" t="s">
        <v>32</v>
      </c>
      <c r="FA15" s="348"/>
      <c r="FB15" s="336"/>
      <c r="FC15" s="376"/>
      <c r="FE15" s="318"/>
      <c r="FF15" s="322"/>
      <c r="FG15" s="323"/>
      <c r="FH15" s="324" t="s">
        <v>14</v>
      </c>
      <c r="FI15" s="326" t="s">
        <v>69</v>
      </c>
      <c r="FJ15" s="326" t="s">
        <v>71</v>
      </c>
      <c r="FK15" s="329" t="s">
        <v>30</v>
      </c>
      <c r="FL15" s="340" t="s">
        <v>31</v>
      </c>
      <c r="FM15" s="342" t="s">
        <v>15</v>
      </c>
      <c r="FN15" s="344" t="s">
        <v>16</v>
      </c>
      <c r="FO15" s="346" t="s">
        <v>65</v>
      </c>
      <c r="FP15" s="311" t="s">
        <v>32</v>
      </c>
      <c r="FQ15" s="348"/>
      <c r="FR15" s="336"/>
      <c r="FS15" s="376"/>
      <c r="FU15" s="318"/>
      <c r="FV15" s="322"/>
      <c r="FW15" s="323"/>
      <c r="FX15" s="324" t="s">
        <v>14</v>
      </c>
      <c r="FY15" s="326" t="s">
        <v>69</v>
      </c>
      <c r="FZ15" s="326" t="s">
        <v>71</v>
      </c>
      <c r="GA15" s="329" t="s">
        <v>30</v>
      </c>
      <c r="GB15" s="340" t="s">
        <v>31</v>
      </c>
      <c r="GC15" s="342" t="s">
        <v>15</v>
      </c>
      <c r="GD15" s="344" t="s">
        <v>16</v>
      </c>
      <c r="GE15" s="346" t="s">
        <v>65</v>
      </c>
      <c r="GF15" s="311" t="s">
        <v>32</v>
      </c>
      <c r="GG15" s="348"/>
      <c r="GH15" s="336"/>
      <c r="GI15" s="376"/>
      <c r="GK15" s="318"/>
      <c r="GL15" s="322"/>
      <c r="GM15" s="323"/>
      <c r="GN15" s="324" t="s">
        <v>14</v>
      </c>
      <c r="GO15" s="326" t="s">
        <v>69</v>
      </c>
      <c r="GP15" s="326" t="s">
        <v>71</v>
      </c>
      <c r="GQ15" s="329" t="s">
        <v>30</v>
      </c>
      <c r="GR15" s="340" t="s">
        <v>31</v>
      </c>
      <c r="GS15" s="342" t="s">
        <v>15</v>
      </c>
      <c r="GT15" s="344" t="s">
        <v>16</v>
      </c>
      <c r="GU15" s="346" t="s">
        <v>65</v>
      </c>
      <c r="GV15" s="311" t="s">
        <v>32</v>
      </c>
      <c r="GW15" s="348"/>
      <c r="GX15" s="336"/>
      <c r="GY15" s="376"/>
    </row>
    <row r="16" spans="1:220" ht="15" customHeight="1" x14ac:dyDescent="0.35">
      <c r="A16" s="318"/>
      <c r="B16" s="337" t="s">
        <v>14</v>
      </c>
      <c r="C16" s="339" t="s">
        <v>29</v>
      </c>
      <c r="D16" s="325"/>
      <c r="E16" s="327"/>
      <c r="F16" s="328"/>
      <c r="G16" s="330"/>
      <c r="H16" s="341"/>
      <c r="I16" s="343"/>
      <c r="J16" s="345"/>
      <c r="K16" s="347"/>
      <c r="L16" s="312"/>
      <c r="M16" s="348"/>
      <c r="N16" s="336"/>
      <c r="O16" s="376"/>
      <c r="Q16" s="318"/>
      <c r="R16" s="337" t="s">
        <v>14</v>
      </c>
      <c r="S16" s="339" t="s">
        <v>29</v>
      </c>
      <c r="T16" s="325"/>
      <c r="U16" s="327"/>
      <c r="V16" s="328"/>
      <c r="W16" s="330"/>
      <c r="X16" s="341"/>
      <c r="Y16" s="343"/>
      <c r="Z16" s="345"/>
      <c r="AA16" s="347"/>
      <c r="AB16" s="312"/>
      <c r="AC16" s="348"/>
      <c r="AD16" s="336"/>
      <c r="AE16" s="376"/>
      <c r="AG16" s="318"/>
      <c r="AH16" s="337" t="s">
        <v>14</v>
      </c>
      <c r="AI16" s="339" t="s">
        <v>29</v>
      </c>
      <c r="AJ16" s="325"/>
      <c r="AK16" s="327"/>
      <c r="AL16" s="328"/>
      <c r="AM16" s="330"/>
      <c r="AN16" s="341"/>
      <c r="AO16" s="343"/>
      <c r="AP16" s="345"/>
      <c r="AQ16" s="347"/>
      <c r="AR16" s="312"/>
      <c r="AS16" s="348"/>
      <c r="AT16" s="336"/>
      <c r="AU16" s="376"/>
      <c r="AW16" s="318"/>
      <c r="AX16" s="337" t="s">
        <v>14</v>
      </c>
      <c r="AY16" s="339" t="s">
        <v>29</v>
      </c>
      <c r="AZ16" s="325"/>
      <c r="BA16" s="327"/>
      <c r="BB16" s="328"/>
      <c r="BC16" s="330"/>
      <c r="BD16" s="341"/>
      <c r="BE16" s="343"/>
      <c r="BF16" s="345"/>
      <c r="BG16" s="347"/>
      <c r="BH16" s="312"/>
      <c r="BI16" s="348"/>
      <c r="BJ16" s="336"/>
      <c r="BK16" s="376"/>
      <c r="BM16" s="318"/>
      <c r="BN16" s="337" t="s">
        <v>14</v>
      </c>
      <c r="BO16" s="339" t="s">
        <v>29</v>
      </c>
      <c r="BP16" s="325"/>
      <c r="BQ16" s="327"/>
      <c r="BR16" s="328"/>
      <c r="BS16" s="330"/>
      <c r="BT16" s="341"/>
      <c r="BU16" s="343"/>
      <c r="BV16" s="345"/>
      <c r="BW16" s="347"/>
      <c r="BX16" s="312"/>
      <c r="BY16" s="348"/>
      <c r="BZ16" s="336"/>
      <c r="CA16" s="376"/>
      <c r="CC16" s="318"/>
      <c r="CD16" s="337" t="s">
        <v>14</v>
      </c>
      <c r="CE16" s="339" t="s">
        <v>29</v>
      </c>
      <c r="CF16" s="325"/>
      <c r="CG16" s="327"/>
      <c r="CH16" s="328"/>
      <c r="CI16" s="330"/>
      <c r="CJ16" s="341"/>
      <c r="CK16" s="343"/>
      <c r="CL16" s="345"/>
      <c r="CM16" s="347"/>
      <c r="CN16" s="312"/>
      <c r="CO16" s="348"/>
      <c r="CP16" s="336"/>
      <c r="CQ16" s="376"/>
      <c r="CS16" s="318"/>
      <c r="CT16" s="337" t="s">
        <v>14</v>
      </c>
      <c r="CU16" s="339" t="s">
        <v>29</v>
      </c>
      <c r="CV16" s="325"/>
      <c r="CW16" s="327"/>
      <c r="CX16" s="328"/>
      <c r="CY16" s="330"/>
      <c r="CZ16" s="341"/>
      <c r="DA16" s="343"/>
      <c r="DB16" s="345"/>
      <c r="DC16" s="347"/>
      <c r="DD16" s="312"/>
      <c r="DE16" s="348"/>
      <c r="DF16" s="336"/>
      <c r="DG16" s="376"/>
      <c r="DI16" s="318"/>
      <c r="DJ16" s="337" t="s">
        <v>14</v>
      </c>
      <c r="DK16" s="339" t="s">
        <v>29</v>
      </c>
      <c r="DL16" s="325"/>
      <c r="DM16" s="327"/>
      <c r="DN16" s="328"/>
      <c r="DO16" s="330"/>
      <c r="DP16" s="341"/>
      <c r="DQ16" s="343"/>
      <c r="DR16" s="345"/>
      <c r="DS16" s="347"/>
      <c r="DT16" s="312"/>
      <c r="DU16" s="348"/>
      <c r="DV16" s="336"/>
      <c r="DW16" s="376"/>
      <c r="DY16" s="318"/>
      <c r="DZ16" s="337" t="s">
        <v>14</v>
      </c>
      <c r="EA16" s="339" t="s">
        <v>29</v>
      </c>
      <c r="EB16" s="325"/>
      <c r="EC16" s="327"/>
      <c r="ED16" s="328"/>
      <c r="EE16" s="330"/>
      <c r="EF16" s="341"/>
      <c r="EG16" s="343"/>
      <c r="EH16" s="345"/>
      <c r="EI16" s="347"/>
      <c r="EJ16" s="312"/>
      <c r="EK16" s="348"/>
      <c r="EL16" s="336"/>
      <c r="EM16" s="376"/>
      <c r="EO16" s="318"/>
      <c r="EP16" s="337" t="s">
        <v>14</v>
      </c>
      <c r="EQ16" s="339" t="s">
        <v>29</v>
      </c>
      <c r="ER16" s="325"/>
      <c r="ES16" s="327"/>
      <c r="ET16" s="328"/>
      <c r="EU16" s="330"/>
      <c r="EV16" s="341"/>
      <c r="EW16" s="343"/>
      <c r="EX16" s="345"/>
      <c r="EY16" s="347"/>
      <c r="EZ16" s="312"/>
      <c r="FA16" s="348"/>
      <c r="FB16" s="336"/>
      <c r="FC16" s="376"/>
      <c r="FE16" s="318"/>
      <c r="FF16" s="337" t="s">
        <v>14</v>
      </c>
      <c r="FG16" s="339" t="s">
        <v>29</v>
      </c>
      <c r="FH16" s="325"/>
      <c r="FI16" s="327"/>
      <c r="FJ16" s="328"/>
      <c r="FK16" s="330"/>
      <c r="FL16" s="341"/>
      <c r="FM16" s="343"/>
      <c r="FN16" s="345"/>
      <c r="FO16" s="347"/>
      <c r="FP16" s="312"/>
      <c r="FQ16" s="348"/>
      <c r="FR16" s="336"/>
      <c r="FS16" s="376"/>
      <c r="FU16" s="318"/>
      <c r="FV16" s="337" t="s">
        <v>14</v>
      </c>
      <c r="FW16" s="339" t="s">
        <v>29</v>
      </c>
      <c r="FX16" s="325"/>
      <c r="FY16" s="327"/>
      <c r="FZ16" s="328"/>
      <c r="GA16" s="330"/>
      <c r="GB16" s="341"/>
      <c r="GC16" s="343"/>
      <c r="GD16" s="345"/>
      <c r="GE16" s="347"/>
      <c r="GF16" s="312"/>
      <c r="GG16" s="348"/>
      <c r="GH16" s="336"/>
      <c r="GI16" s="376"/>
      <c r="GK16" s="318"/>
      <c r="GL16" s="337" t="s">
        <v>14</v>
      </c>
      <c r="GM16" s="339" t="s">
        <v>29</v>
      </c>
      <c r="GN16" s="325"/>
      <c r="GO16" s="327"/>
      <c r="GP16" s="328"/>
      <c r="GQ16" s="330"/>
      <c r="GR16" s="341"/>
      <c r="GS16" s="343"/>
      <c r="GT16" s="345"/>
      <c r="GU16" s="347"/>
      <c r="GV16" s="312"/>
      <c r="GW16" s="348"/>
      <c r="GX16" s="336"/>
      <c r="GY16" s="376"/>
    </row>
    <row r="17" spans="1:207" ht="88.5" customHeight="1" thickBot="1" x14ac:dyDescent="0.4">
      <c r="A17" s="319"/>
      <c r="B17" s="338"/>
      <c r="C17" s="339"/>
      <c r="D17" s="325"/>
      <c r="E17" s="327"/>
      <c r="F17" s="328"/>
      <c r="G17" s="330"/>
      <c r="H17" s="341"/>
      <c r="I17" s="343"/>
      <c r="J17" s="345"/>
      <c r="K17" s="347"/>
      <c r="L17" s="312"/>
      <c r="M17" s="348"/>
      <c r="N17" s="336"/>
      <c r="O17" s="376"/>
      <c r="Q17" s="319"/>
      <c r="R17" s="338"/>
      <c r="S17" s="339"/>
      <c r="T17" s="325"/>
      <c r="U17" s="327"/>
      <c r="V17" s="328"/>
      <c r="W17" s="330"/>
      <c r="X17" s="341"/>
      <c r="Y17" s="343"/>
      <c r="Z17" s="345"/>
      <c r="AA17" s="347"/>
      <c r="AB17" s="312"/>
      <c r="AC17" s="348"/>
      <c r="AD17" s="336"/>
      <c r="AE17" s="377"/>
      <c r="AG17" s="319"/>
      <c r="AH17" s="338"/>
      <c r="AI17" s="339"/>
      <c r="AJ17" s="325"/>
      <c r="AK17" s="327"/>
      <c r="AL17" s="328"/>
      <c r="AM17" s="330"/>
      <c r="AN17" s="341"/>
      <c r="AO17" s="343"/>
      <c r="AP17" s="345"/>
      <c r="AQ17" s="347"/>
      <c r="AR17" s="312"/>
      <c r="AS17" s="348"/>
      <c r="AT17" s="336"/>
      <c r="AU17" s="377"/>
      <c r="AW17" s="319"/>
      <c r="AX17" s="338"/>
      <c r="AY17" s="339"/>
      <c r="AZ17" s="325"/>
      <c r="BA17" s="327"/>
      <c r="BB17" s="328"/>
      <c r="BC17" s="378"/>
      <c r="BD17" s="341"/>
      <c r="BE17" s="343"/>
      <c r="BF17" s="345"/>
      <c r="BG17" s="347"/>
      <c r="BH17" s="312"/>
      <c r="BI17" s="348"/>
      <c r="BJ17" s="336"/>
      <c r="BK17" s="377"/>
      <c r="BM17" s="319"/>
      <c r="BN17" s="338"/>
      <c r="BO17" s="339"/>
      <c r="BP17" s="325"/>
      <c r="BQ17" s="327"/>
      <c r="BR17" s="328"/>
      <c r="BS17" s="330"/>
      <c r="BT17" s="341"/>
      <c r="BU17" s="343"/>
      <c r="BV17" s="345"/>
      <c r="BW17" s="347"/>
      <c r="BX17" s="312"/>
      <c r="BY17" s="348"/>
      <c r="BZ17" s="336"/>
      <c r="CA17" s="377"/>
      <c r="CC17" s="319"/>
      <c r="CD17" s="338"/>
      <c r="CE17" s="339"/>
      <c r="CF17" s="325"/>
      <c r="CG17" s="327"/>
      <c r="CH17" s="328"/>
      <c r="CI17" s="330"/>
      <c r="CJ17" s="341"/>
      <c r="CK17" s="343"/>
      <c r="CL17" s="345"/>
      <c r="CM17" s="347"/>
      <c r="CN17" s="312"/>
      <c r="CO17" s="348"/>
      <c r="CP17" s="336"/>
      <c r="CQ17" s="377"/>
      <c r="CS17" s="319"/>
      <c r="CT17" s="338"/>
      <c r="CU17" s="339"/>
      <c r="CV17" s="325"/>
      <c r="CW17" s="327"/>
      <c r="CX17" s="328"/>
      <c r="CY17" s="330"/>
      <c r="CZ17" s="341"/>
      <c r="DA17" s="343"/>
      <c r="DB17" s="345"/>
      <c r="DC17" s="347"/>
      <c r="DD17" s="312"/>
      <c r="DE17" s="348"/>
      <c r="DF17" s="336"/>
      <c r="DG17" s="377"/>
      <c r="DI17" s="319"/>
      <c r="DJ17" s="338"/>
      <c r="DK17" s="339"/>
      <c r="DL17" s="325"/>
      <c r="DM17" s="327"/>
      <c r="DN17" s="328"/>
      <c r="DO17" s="330"/>
      <c r="DP17" s="341"/>
      <c r="DQ17" s="343"/>
      <c r="DR17" s="345"/>
      <c r="DS17" s="347"/>
      <c r="DT17" s="312"/>
      <c r="DU17" s="348"/>
      <c r="DV17" s="336"/>
      <c r="DW17" s="377"/>
      <c r="DY17" s="319"/>
      <c r="DZ17" s="338"/>
      <c r="EA17" s="339"/>
      <c r="EB17" s="325"/>
      <c r="EC17" s="327"/>
      <c r="ED17" s="328"/>
      <c r="EE17" s="330"/>
      <c r="EF17" s="341"/>
      <c r="EG17" s="343"/>
      <c r="EH17" s="345"/>
      <c r="EI17" s="347"/>
      <c r="EJ17" s="312"/>
      <c r="EK17" s="348"/>
      <c r="EL17" s="336"/>
      <c r="EM17" s="377"/>
      <c r="EO17" s="319"/>
      <c r="EP17" s="338"/>
      <c r="EQ17" s="339"/>
      <c r="ER17" s="325"/>
      <c r="ES17" s="327"/>
      <c r="ET17" s="328"/>
      <c r="EU17" s="330"/>
      <c r="EV17" s="341"/>
      <c r="EW17" s="343"/>
      <c r="EX17" s="345"/>
      <c r="EY17" s="347"/>
      <c r="EZ17" s="312"/>
      <c r="FA17" s="348"/>
      <c r="FB17" s="336"/>
      <c r="FC17" s="377"/>
      <c r="FE17" s="319"/>
      <c r="FF17" s="338"/>
      <c r="FG17" s="339"/>
      <c r="FH17" s="325"/>
      <c r="FI17" s="327"/>
      <c r="FJ17" s="328"/>
      <c r="FK17" s="330"/>
      <c r="FL17" s="341"/>
      <c r="FM17" s="343"/>
      <c r="FN17" s="345"/>
      <c r="FO17" s="347"/>
      <c r="FP17" s="312"/>
      <c r="FQ17" s="348"/>
      <c r="FR17" s="336"/>
      <c r="FS17" s="377"/>
      <c r="FU17" s="319"/>
      <c r="FV17" s="338"/>
      <c r="FW17" s="339"/>
      <c r="FX17" s="325"/>
      <c r="FY17" s="327"/>
      <c r="FZ17" s="328"/>
      <c r="GA17" s="330"/>
      <c r="GB17" s="341"/>
      <c r="GC17" s="343"/>
      <c r="GD17" s="345"/>
      <c r="GE17" s="347"/>
      <c r="GF17" s="312"/>
      <c r="GG17" s="348"/>
      <c r="GH17" s="336"/>
      <c r="GI17" s="377"/>
      <c r="GK17" s="319"/>
      <c r="GL17" s="338"/>
      <c r="GM17" s="339"/>
      <c r="GN17" s="325"/>
      <c r="GO17" s="327"/>
      <c r="GP17" s="328"/>
      <c r="GQ17" s="330"/>
      <c r="GR17" s="341"/>
      <c r="GS17" s="343"/>
      <c r="GT17" s="345"/>
      <c r="GU17" s="347"/>
      <c r="GV17" s="312"/>
      <c r="GW17" s="348"/>
      <c r="GX17" s="336"/>
      <c r="GY17" s="377"/>
    </row>
    <row r="18" spans="1:207" x14ac:dyDescent="0.35">
      <c r="A18" s="103">
        <v>1</v>
      </c>
      <c r="B18" s="74"/>
      <c r="C18" s="29">
        <f>B18*0.2</f>
        <v>0</v>
      </c>
      <c r="D18" s="75"/>
      <c r="E18" s="76"/>
      <c r="F18" s="76"/>
      <c r="G18" s="76"/>
      <c r="H18" s="33">
        <f>(D18+E18+F18+G18)*0.2</f>
        <v>0</v>
      </c>
      <c r="I18" s="75"/>
      <c r="J18" s="76"/>
      <c r="K18" s="76"/>
      <c r="L18" s="33">
        <f>(I18+J18+K18)*0.2</f>
        <v>0</v>
      </c>
      <c r="M18" s="196"/>
      <c r="N18" s="197"/>
      <c r="O18" s="108">
        <f>SUM(D18:L18)</f>
        <v>0</v>
      </c>
      <c r="Q18" s="90">
        <v>1</v>
      </c>
      <c r="R18" s="32"/>
      <c r="S18" s="30"/>
      <c r="T18" s="24"/>
      <c r="U18" s="22"/>
      <c r="V18" s="22"/>
      <c r="W18" s="22"/>
      <c r="X18" s="34"/>
      <c r="Y18" s="24"/>
      <c r="Z18" s="22"/>
      <c r="AA18" s="22"/>
      <c r="AB18" s="34"/>
      <c r="AC18" s="196"/>
      <c r="AD18" s="197"/>
      <c r="AE18" s="40"/>
      <c r="AG18" s="91">
        <v>1</v>
      </c>
      <c r="AH18" s="74"/>
      <c r="AI18" s="29">
        <f t="shared" ref="AI18" si="1">AH18*0.2</f>
        <v>0</v>
      </c>
      <c r="AJ18" s="130"/>
      <c r="AK18" s="130"/>
      <c r="AL18" s="130"/>
      <c r="AM18" s="130"/>
      <c r="AN18" s="127"/>
      <c r="AO18" s="75"/>
      <c r="AP18" s="130"/>
      <c r="AQ18" s="130"/>
      <c r="AR18" s="33">
        <f t="shared" ref="AR18" si="2">(AO18+AP18+AQ18)*0.2</f>
        <v>0</v>
      </c>
      <c r="AS18" s="196"/>
      <c r="AT18" s="197"/>
      <c r="AU18" s="310">
        <f>SUM(AJ18:AR20)</f>
        <v>0</v>
      </c>
      <c r="AW18" s="88">
        <v>1</v>
      </c>
      <c r="AX18" s="74"/>
      <c r="AY18" s="29">
        <f>AX18*0.2</f>
        <v>0</v>
      </c>
      <c r="AZ18" s="75"/>
      <c r="BA18" s="76"/>
      <c r="BB18" s="76"/>
      <c r="BC18" s="76"/>
      <c r="BD18" s="33">
        <f>(AZ18+BA18+BB18+BC18)*0.2</f>
        <v>0</v>
      </c>
      <c r="BE18" s="75"/>
      <c r="BF18" s="76"/>
      <c r="BG18" s="76"/>
      <c r="BH18" s="33">
        <f>(BE18+BF18+BG18)*0.2</f>
        <v>0</v>
      </c>
      <c r="BI18" s="196"/>
      <c r="BJ18" s="197"/>
      <c r="BK18" s="187">
        <f>SUM(AZ18:BH18)</f>
        <v>0</v>
      </c>
      <c r="BM18" s="91">
        <v>1</v>
      </c>
      <c r="BN18" s="74"/>
      <c r="BO18" s="29">
        <f t="shared" ref="BO18" si="3">BN18*0.2</f>
        <v>0</v>
      </c>
      <c r="BP18" s="130"/>
      <c r="BQ18" s="130"/>
      <c r="BR18" s="130"/>
      <c r="BS18" s="130"/>
      <c r="BT18" s="127"/>
      <c r="BU18" s="75"/>
      <c r="BV18" s="130"/>
      <c r="BW18" s="130"/>
      <c r="BX18" s="33">
        <f t="shared" ref="BX18" si="4">(BU18+BV18+BW18)*0.2</f>
        <v>0</v>
      </c>
      <c r="BY18" s="196"/>
      <c r="BZ18" s="197"/>
      <c r="CA18" s="310">
        <f>SUM(BP18:BX22)</f>
        <v>0</v>
      </c>
      <c r="CC18" s="88">
        <v>1</v>
      </c>
      <c r="CD18" s="74"/>
      <c r="CE18" s="25">
        <f>CD18*0.2</f>
        <v>0</v>
      </c>
      <c r="CF18" s="75"/>
      <c r="CG18" s="76"/>
      <c r="CH18" s="76"/>
      <c r="CI18" s="76"/>
      <c r="CJ18" s="33">
        <f>(CF18+CG18+CH18+CI18)*0.2</f>
        <v>0</v>
      </c>
      <c r="CK18" s="75"/>
      <c r="CL18" s="76"/>
      <c r="CM18" s="76"/>
      <c r="CN18" s="33">
        <f>(CK18+CL18+CM18)*0.2</f>
        <v>0</v>
      </c>
      <c r="CO18" s="196"/>
      <c r="CP18" s="197"/>
      <c r="CQ18" s="310">
        <f>SUM(CF18:CN19)</f>
        <v>0</v>
      </c>
      <c r="CS18" s="88">
        <v>1</v>
      </c>
      <c r="CT18" s="74"/>
      <c r="CU18" s="25">
        <f>CT18*0.2</f>
        <v>0</v>
      </c>
      <c r="CV18" s="75"/>
      <c r="CW18" s="76"/>
      <c r="CX18" s="76"/>
      <c r="CY18" s="76"/>
      <c r="CZ18" s="33">
        <f>(CV18+CW18+CX18+CY18)*0.2</f>
        <v>0</v>
      </c>
      <c r="DA18" s="75"/>
      <c r="DB18" s="76"/>
      <c r="DC18" s="76"/>
      <c r="DD18" s="33">
        <f>(DA18+DB18+DC18)*0.2</f>
        <v>0</v>
      </c>
      <c r="DE18" s="196"/>
      <c r="DF18" s="197"/>
      <c r="DG18" s="92">
        <f>SUM(CV18:DD18)</f>
        <v>0</v>
      </c>
      <c r="DI18" s="91">
        <v>1</v>
      </c>
      <c r="DJ18" s="74"/>
      <c r="DK18" s="29">
        <f t="shared" ref="DK18" si="5">DJ18*0.2</f>
        <v>0</v>
      </c>
      <c r="DL18" s="130"/>
      <c r="DM18" s="130"/>
      <c r="DN18" s="130"/>
      <c r="DO18" s="130"/>
      <c r="DP18" s="127"/>
      <c r="DQ18" s="75"/>
      <c r="DR18" s="130"/>
      <c r="DS18" s="130"/>
      <c r="DT18" s="33">
        <f t="shared" ref="DT18" si="6">(DQ18+DR18+DS18)*0.2</f>
        <v>0</v>
      </c>
      <c r="DU18" s="196"/>
      <c r="DV18" s="197"/>
      <c r="DW18" s="310">
        <f>SUM(DL18:DT22)</f>
        <v>0</v>
      </c>
      <c r="DY18" s="91">
        <v>1</v>
      </c>
      <c r="DZ18" s="74"/>
      <c r="EA18" s="29">
        <f t="shared" ref="EA18" si="7">DZ18*0.2</f>
        <v>0</v>
      </c>
      <c r="EB18" s="130"/>
      <c r="EC18" s="130"/>
      <c r="ED18" s="130"/>
      <c r="EE18" s="130"/>
      <c r="EF18" s="127"/>
      <c r="EG18" s="75"/>
      <c r="EH18" s="130"/>
      <c r="EI18" s="130"/>
      <c r="EJ18" s="33">
        <f t="shared" ref="EJ18" si="8">(EG18+EH18+EI18)*0.2</f>
        <v>0</v>
      </c>
      <c r="EK18" s="196"/>
      <c r="EL18" s="197"/>
      <c r="EM18" s="310">
        <f>SUM(EB18:EJ20)</f>
        <v>0</v>
      </c>
      <c r="EO18" s="91">
        <v>1</v>
      </c>
      <c r="EP18" s="96"/>
      <c r="EQ18" s="94"/>
      <c r="ER18" s="95"/>
      <c r="ES18" s="96"/>
      <c r="ET18" s="96"/>
      <c r="EU18" s="96"/>
      <c r="EV18" s="97"/>
      <c r="EW18" s="95"/>
      <c r="EX18" s="96"/>
      <c r="EY18" s="96"/>
      <c r="EZ18" s="97"/>
      <c r="FA18" s="196"/>
      <c r="FB18" s="197"/>
      <c r="FC18" s="56"/>
      <c r="FE18" s="88">
        <v>1</v>
      </c>
      <c r="FF18" s="74"/>
      <c r="FG18" s="25">
        <f t="shared" ref="FG18:FG46" si="9">FF18*0.2</f>
        <v>0</v>
      </c>
      <c r="FH18" s="75"/>
      <c r="FI18" s="76"/>
      <c r="FJ18" s="76"/>
      <c r="FK18" s="76"/>
      <c r="FL18" s="33">
        <f t="shared" ref="FL18:FL46" si="10">(FH18+FI18+FJ18+FK18)*0.2</f>
        <v>0</v>
      </c>
      <c r="FM18" s="75"/>
      <c r="FN18" s="76"/>
      <c r="FO18" s="76"/>
      <c r="FP18" s="33">
        <f t="shared" ref="FP18:FP43" si="11">(FM18+FN18+FO18)*0.2</f>
        <v>0</v>
      </c>
      <c r="FQ18" s="196"/>
      <c r="FR18" s="197"/>
      <c r="FS18" s="310">
        <f>SUM(FH18:FP22)</f>
        <v>0</v>
      </c>
      <c r="FU18" s="88">
        <v>1</v>
      </c>
      <c r="FV18" s="74"/>
      <c r="FW18" s="25">
        <f>FV18*0.2</f>
        <v>0</v>
      </c>
      <c r="FX18" s="75"/>
      <c r="FY18" s="76"/>
      <c r="FZ18" s="76"/>
      <c r="GA18" s="76"/>
      <c r="GB18" s="33">
        <f>(FX18+FY18+FZ18+GA18)*0.2</f>
        <v>0</v>
      </c>
      <c r="GC18" s="75"/>
      <c r="GD18" s="76"/>
      <c r="GE18" s="76"/>
      <c r="GF18" s="33">
        <f>(GC18+GD18+GE18)*0.2</f>
        <v>0</v>
      </c>
      <c r="GG18" s="196"/>
      <c r="GH18" s="197"/>
      <c r="GI18" s="310">
        <f>SUM(FX18:GF19)</f>
        <v>0</v>
      </c>
      <c r="GK18" s="91">
        <v>1</v>
      </c>
      <c r="GL18" s="80"/>
      <c r="GM18" s="39"/>
      <c r="GN18" s="81"/>
      <c r="GO18" s="82"/>
      <c r="GP18" s="82"/>
      <c r="GQ18" s="82"/>
      <c r="GR18" s="44"/>
      <c r="GS18" s="81"/>
      <c r="GT18" s="82"/>
      <c r="GU18" s="82"/>
      <c r="GV18" s="44"/>
      <c r="GW18" s="196"/>
      <c r="GX18" s="197"/>
      <c r="GY18" s="47"/>
    </row>
    <row r="19" spans="1:207" x14ac:dyDescent="0.35">
      <c r="A19" s="90">
        <v>2</v>
      </c>
      <c r="B19" s="32"/>
      <c r="C19" s="30"/>
      <c r="D19" s="24"/>
      <c r="E19" s="22"/>
      <c r="F19" s="22"/>
      <c r="G19" s="22"/>
      <c r="H19" s="34"/>
      <c r="I19" s="24"/>
      <c r="J19" s="22"/>
      <c r="K19" s="22"/>
      <c r="L19" s="34"/>
      <c r="M19" s="198"/>
      <c r="N19" s="199"/>
      <c r="O19" s="56"/>
      <c r="Q19" s="89">
        <v>2</v>
      </c>
      <c r="R19" s="74"/>
      <c r="S19" s="29">
        <f t="shared" ref="S19:S20" si="12">R19*0.2</f>
        <v>0</v>
      </c>
      <c r="T19" s="75"/>
      <c r="U19" s="76"/>
      <c r="V19" s="76"/>
      <c r="W19" s="76"/>
      <c r="X19" s="33">
        <f t="shared" ref="X19:X20" si="13">(T19+U19+V19+W19)*0.2</f>
        <v>0</v>
      </c>
      <c r="Y19" s="75"/>
      <c r="Z19" s="76"/>
      <c r="AA19" s="76"/>
      <c r="AB19" s="33">
        <f t="shared" ref="AB19:AB20" si="14">(Y19+Z19+AA19)*0.2</f>
        <v>0</v>
      </c>
      <c r="AC19" s="198"/>
      <c r="AD19" s="199"/>
      <c r="AE19" s="306">
        <f>SUM(T19:AB23)</f>
        <v>0</v>
      </c>
      <c r="AG19" s="89">
        <v>2</v>
      </c>
      <c r="AH19" s="74"/>
      <c r="AI19" s="29">
        <f>AH19*0.2</f>
        <v>0</v>
      </c>
      <c r="AJ19" s="75"/>
      <c r="AK19" s="76"/>
      <c r="AL19" s="76"/>
      <c r="AM19" s="76"/>
      <c r="AN19" s="33">
        <f t="shared" ref="AN19" si="15">(AJ19+AK19+AL19+AM19)*0.2</f>
        <v>0</v>
      </c>
      <c r="AO19" s="75"/>
      <c r="AP19" s="76"/>
      <c r="AQ19" s="76"/>
      <c r="AR19" s="33">
        <f t="shared" ref="AR19" si="16">(AO19+AP19+AQ19)*0.2</f>
        <v>0</v>
      </c>
      <c r="AS19" s="198"/>
      <c r="AT19" s="199"/>
      <c r="AU19" s="307"/>
      <c r="AW19" s="130">
        <v>2</v>
      </c>
      <c r="AX19" s="127"/>
      <c r="AY19" s="124"/>
      <c r="AZ19" s="128"/>
      <c r="BA19" s="129"/>
      <c r="BB19" s="129"/>
      <c r="BC19" s="129"/>
      <c r="BD19" s="125"/>
      <c r="BE19" s="128"/>
      <c r="BF19" s="129"/>
      <c r="BG19" s="129"/>
      <c r="BH19" s="125"/>
      <c r="BI19" s="198"/>
      <c r="BJ19" s="199"/>
      <c r="BK19" s="126"/>
      <c r="BM19" s="89">
        <v>2</v>
      </c>
      <c r="BN19" s="74"/>
      <c r="BO19" s="29">
        <f t="shared" ref="BO19:BO48" si="17">BN19*0.2</f>
        <v>0</v>
      </c>
      <c r="BP19" s="75"/>
      <c r="BQ19" s="76"/>
      <c r="BR19" s="76"/>
      <c r="BS19" s="76"/>
      <c r="BT19" s="33">
        <f t="shared" ref="BT19:BT48" si="18">(BP19+BQ19+BR19+BS19)*0.2</f>
        <v>0</v>
      </c>
      <c r="BU19" s="75"/>
      <c r="BV19" s="76"/>
      <c r="BW19" s="76"/>
      <c r="BX19" s="33">
        <f t="shared" ref="BX19:BX22" si="19">(BU19+BV19+BW19)*0.2</f>
        <v>0</v>
      </c>
      <c r="BY19" s="198"/>
      <c r="BZ19" s="199"/>
      <c r="CA19" s="307"/>
      <c r="CC19" s="89">
        <v>2</v>
      </c>
      <c r="CD19" s="74"/>
      <c r="CE19" s="25">
        <f t="shared" ref="CE19" si="20">CD19*0.2</f>
        <v>0</v>
      </c>
      <c r="CF19" s="75"/>
      <c r="CG19" s="76"/>
      <c r="CH19" s="76"/>
      <c r="CI19" s="76"/>
      <c r="CJ19" s="33">
        <f t="shared" ref="CJ19" si="21">(CF19+CG19+CH19+CI19)*0.2</f>
        <v>0</v>
      </c>
      <c r="CK19" s="75"/>
      <c r="CL19" s="76"/>
      <c r="CM19" s="76"/>
      <c r="CN19" s="33">
        <f t="shared" ref="CN19" si="22">(CK19+CL19+CM19)*0.2</f>
        <v>0</v>
      </c>
      <c r="CO19" s="198"/>
      <c r="CP19" s="199"/>
      <c r="CQ19" s="308"/>
      <c r="CS19" s="90">
        <v>2</v>
      </c>
      <c r="CT19" s="96"/>
      <c r="CU19" s="94"/>
      <c r="CV19" s="95"/>
      <c r="CW19" s="96"/>
      <c r="CX19" s="96"/>
      <c r="CY19" s="96"/>
      <c r="CZ19" s="97"/>
      <c r="DA19" s="95"/>
      <c r="DB19" s="96"/>
      <c r="DC19" s="96"/>
      <c r="DD19" s="97"/>
      <c r="DE19" s="198"/>
      <c r="DF19" s="199"/>
      <c r="DG19" s="56"/>
      <c r="DI19" s="89">
        <v>2</v>
      </c>
      <c r="DJ19" s="74"/>
      <c r="DK19" s="25">
        <f t="shared" ref="DK19:DK22" si="23">DJ19*0.2</f>
        <v>0</v>
      </c>
      <c r="DL19" s="75"/>
      <c r="DM19" s="76"/>
      <c r="DN19" s="76"/>
      <c r="DO19" s="76"/>
      <c r="DP19" s="33">
        <f t="shared" ref="DP19:DP22" si="24">(DL19+DM19+DN19+DO19)*0.2</f>
        <v>0</v>
      </c>
      <c r="DQ19" s="75"/>
      <c r="DR19" s="76"/>
      <c r="DS19" s="76"/>
      <c r="DT19" s="33">
        <f t="shared" ref="DT19:DT22" si="25">(DQ19+DR19+DS19)*0.2</f>
        <v>0</v>
      </c>
      <c r="DU19" s="198"/>
      <c r="DV19" s="199"/>
      <c r="DW19" s="307"/>
      <c r="DY19" s="89">
        <v>2</v>
      </c>
      <c r="DZ19" s="74"/>
      <c r="EA19" s="25">
        <f t="shared" ref="EA19:EA20" si="26">DZ19*0.2</f>
        <v>0</v>
      </c>
      <c r="EB19" s="75"/>
      <c r="EC19" s="76"/>
      <c r="ED19" s="76"/>
      <c r="EE19" s="76"/>
      <c r="EF19" s="33">
        <f t="shared" ref="EF19:EF20" si="27">(EB19+EC19+ED19+EE19)*0.2</f>
        <v>0</v>
      </c>
      <c r="EG19" s="75"/>
      <c r="EH19" s="76"/>
      <c r="EI19" s="76"/>
      <c r="EJ19" s="33">
        <f t="shared" ref="EJ19:EJ20" si="28">(EG19+EH19+EI19)*0.2</f>
        <v>0</v>
      </c>
      <c r="EK19" s="198"/>
      <c r="EL19" s="199"/>
      <c r="EM19" s="307"/>
      <c r="EO19" s="90">
        <v>2</v>
      </c>
      <c r="EP19" s="140"/>
      <c r="EQ19" s="146"/>
      <c r="ER19" s="142"/>
      <c r="ES19" s="143"/>
      <c r="ET19" s="143"/>
      <c r="EU19" s="143"/>
      <c r="EV19" s="144"/>
      <c r="EW19" s="142"/>
      <c r="EX19" s="143"/>
      <c r="EY19" s="143"/>
      <c r="EZ19" s="144"/>
      <c r="FA19" s="198"/>
      <c r="FB19" s="199"/>
      <c r="FC19" s="102"/>
      <c r="FE19" s="89">
        <v>2</v>
      </c>
      <c r="FF19" s="74"/>
      <c r="FG19" s="25">
        <f t="shared" si="9"/>
        <v>0</v>
      </c>
      <c r="FH19" s="75"/>
      <c r="FI19" s="76"/>
      <c r="FJ19" s="76"/>
      <c r="FK19" s="76"/>
      <c r="FL19" s="33">
        <f t="shared" si="10"/>
        <v>0</v>
      </c>
      <c r="FM19" s="75"/>
      <c r="FN19" s="76"/>
      <c r="FO19" s="76"/>
      <c r="FP19" s="33">
        <f t="shared" si="11"/>
        <v>0</v>
      </c>
      <c r="FQ19" s="198"/>
      <c r="FR19" s="199"/>
      <c r="FS19" s="307"/>
      <c r="FU19" s="89">
        <v>2</v>
      </c>
      <c r="FV19" s="74"/>
      <c r="FW19" s="25">
        <f>FV19*0.2</f>
        <v>0</v>
      </c>
      <c r="FX19" s="75"/>
      <c r="FY19" s="76"/>
      <c r="FZ19" s="76"/>
      <c r="GA19" s="76"/>
      <c r="GB19" s="33">
        <f>(FX19+FY19+FZ19+GA19)*0.2</f>
        <v>0</v>
      </c>
      <c r="GC19" s="75"/>
      <c r="GD19" s="76"/>
      <c r="GE19" s="76"/>
      <c r="GF19" s="33">
        <f>(GC19+GD19+GE19)*0.2</f>
        <v>0</v>
      </c>
      <c r="GG19" s="198"/>
      <c r="GH19" s="199"/>
      <c r="GI19" s="308"/>
      <c r="GK19" s="89">
        <v>2</v>
      </c>
      <c r="GL19" s="74"/>
      <c r="GM19" s="25">
        <f t="shared" ref="GM19:GM44" si="29">GL19*0.2</f>
        <v>0</v>
      </c>
      <c r="GN19" s="75"/>
      <c r="GO19" s="76"/>
      <c r="GP19" s="76"/>
      <c r="GQ19" s="76"/>
      <c r="GR19" s="33">
        <f t="shared" ref="GR19:GR44" si="30">(GN19+GO19+GP19+GQ19)*0.2</f>
        <v>0</v>
      </c>
      <c r="GS19" s="75"/>
      <c r="GT19" s="76"/>
      <c r="GU19" s="76"/>
      <c r="GV19" s="33">
        <f t="shared" ref="GV19:GV44" si="31">(GS19+GT19+GU19)*0.2</f>
        <v>0</v>
      </c>
      <c r="GW19" s="198"/>
      <c r="GX19" s="199"/>
      <c r="GY19" s="306">
        <f>SUM(GN19:GV23)</f>
        <v>0</v>
      </c>
    </row>
    <row r="20" spans="1:207" x14ac:dyDescent="0.35">
      <c r="A20" s="90">
        <v>3</v>
      </c>
      <c r="B20" s="32"/>
      <c r="C20" s="30"/>
      <c r="D20" s="24"/>
      <c r="E20" s="22"/>
      <c r="F20" s="22"/>
      <c r="G20" s="22"/>
      <c r="H20" s="34"/>
      <c r="I20" s="24"/>
      <c r="J20" s="22"/>
      <c r="K20" s="22"/>
      <c r="L20" s="34"/>
      <c r="M20" s="198"/>
      <c r="N20" s="199"/>
      <c r="O20" s="40"/>
      <c r="Q20" s="89">
        <v>3</v>
      </c>
      <c r="R20" s="74"/>
      <c r="S20" s="29">
        <f t="shared" si="12"/>
        <v>0</v>
      </c>
      <c r="T20" s="75"/>
      <c r="U20" s="76"/>
      <c r="V20" s="76"/>
      <c r="W20" s="76"/>
      <c r="X20" s="33">
        <f t="shared" si="13"/>
        <v>0</v>
      </c>
      <c r="Y20" s="75"/>
      <c r="Z20" s="76"/>
      <c r="AA20" s="76"/>
      <c r="AB20" s="33">
        <f t="shared" si="14"/>
        <v>0</v>
      </c>
      <c r="AC20" s="198"/>
      <c r="AD20" s="199"/>
      <c r="AE20" s="307"/>
      <c r="AG20" s="89">
        <v>3</v>
      </c>
      <c r="AH20" s="74"/>
      <c r="AI20" s="29">
        <f t="shared" ref="AI20:AI47" si="32">AH20*0.2</f>
        <v>0</v>
      </c>
      <c r="AJ20" s="75"/>
      <c r="AK20" s="76"/>
      <c r="AL20" s="76"/>
      <c r="AM20" s="76"/>
      <c r="AN20" s="33">
        <f t="shared" ref="AN20:AN47" si="33">(AJ20+AK20+AL20+AM20)*0.2</f>
        <v>0</v>
      </c>
      <c r="AO20" s="75"/>
      <c r="AP20" s="76"/>
      <c r="AQ20" s="76"/>
      <c r="AR20" s="33">
        <f t="shared" ref="AR20:AR47" si="34">(AO20+AP20+AQ20)*0.2</f>
        <v>0</v>
      </c>
      <c r="AS20" s="198"/>
      <c r="AT20" s="199"/>
      <c r="AU20" s="308"/>
      <c r="AW20" s="130">
        <v>3</v>
      </c>
      <c r="AX20" s="127"/>
      <c r="AY20" s="124"/>
      <c r="AZ20" s="128"/>
      <c r="BA20" s="129"/>
      <c r="BB20" s="129"/>
      <c r="BC20" s="129"/>
      <c r="BD20" s="125"/>
      <c r="BE20" s="128"/>
      <c r="BF20" s="129"/>
      <c r="BG20" s="129"/>
      <c r="BH20" s="125"/>
      <c r="BI20" s="198"/>
      <c r="BJ20" s="199"/>
      <c r="BK20" s="185"/>
      <c r="BM20" s="89">
        <v>3</v>
      </c>
      <c r="BN20" s="74"/>
      <c r="BO20" s="29">
        <f t="shared" si="17"/>
        <v>0</v>
      </c>
      <c r="BP20" s="75"/>
      <c r="BQ20" s="76"/>
      <c r="BR20" s="76"/>
      <c r="BS20" s="76"/>
      <c r="BT20" s="33">
        <f t="shared" si="18"/>
        <v>0</v>
      </c>
      <c r="BU20" s="75"/>
      <c r="BV20" s="76"/>
      <c r="BW20" s="76"/>
      <c r="BX20" s="33">
        <f t="shared" si="19"/>
        <v>0</v>
      </c>
      <c r="BY20" s="198"/>
      <c r="BZ20" s="199"/>
      <c r="CA20" s="307"/>
      <c r="CC20" s="90">
        <v>3</v>
      </c>
      <c r="CD20" s="96"/>
      <c r="CE20" s="94"/>
      <c r="CF20" s="95"/>
      <c r="CG20" s="96"/>
      <c r="CH20" s="96"/>
      <c r="CI20" s="96"/>
      <c r="CJ20" s="97"/>
      <c r="CK20" s="95"/>
      <c r="CL20" s="96"/>
      <c r="CM20" s="96"/>
      <c r="CN20" s="97"/>
      <c r="CO20" s="198"/>
      <c r="CP20" s="199"/>
      <c r="CQ20" s="56"/>
      <c r="CS20" s="90">
        <v>3</v>
      </c>
      <c r="CT20" s="140"/>
      <c r="CU20" s="146"/>
      <c r="CV20" s="142"/>
      <c r="CW20" s="143"/>
      <c r="CX20" s="143"/>
      <c r="CY20" s="143"/>
      <c r="CZ20" s="144"/>
      <c r="DA20" s="142"/>
      <c r="DB20" s="143"/>
      <c r="DC20" s="143"/>
      <c r="DD20" s="144"/>
      <c r="DE20" s="198"/>
      <c r="DF20" s="199"/>
      <c r="DG20" s="102"/>
      <c r="DI20" s="89">
        <v>3</v>
      </c>
      <c r="DJ20" s="74"/>
      <c r="DK20" s="25">
        <f t="shared" si="23"/>
        <v>0</v>
      </c>
      <c r="DL20" s="75"/>
      <c r="DM20" s="76"/>
      <c r="DN20" s="76"/>
      <c r="DO20" s="76"/>
      <c r="DP20" s="33">
        <f t="shared" si="24"/>
        <v>0</v>
      </c>
      <c r="DQ20" s="75"/>
      <c r="DR20" s="76"/>
      <c r="DS20" s="76"/>
      <c r="DT20" s="33">
        <f t="shared" si="25"/>
        <v>0</v>
      </c>
      <c r="DU20" s="198"/>
      <c r="DV20" s="199"/>
      <c r="DW20" s="307"/>
      <c r="DY20" s="89">
        <v>3</v>
      </c>
      <c r="DZ20" s="74"/>
      <c r="EA20" s="25">
        <f t="shared" si="26"/>
        <v>0</v>
      </c>
      <c r="EB20" s="75"/>
      <c r="EC20" s="76"/>
      <c r="ED20" s="76"/>
      <c r="EE20" s="76"/>
      <c r="EF20" s="33">
        <f t="shared" si="27"/>
        <v>0</v>
      </c>
      <c r="EG20" s="75"/>
      <c r="EH20" s="76"/>
      <c r="EI20" s="76"/>
      <c r="EJ20" s="33">
        <f t="shared" si="28"/>
        <v>0</v>
      </c>
      <c r="EK20" s="198"/>
      <c r="EL20" s="199"/>
      <c r="EM20" s="308"/>
      <c r="EO20" s="89">
        <v>3</v>
      </c>
      <c r="EP20" s="74"/>
      <c r="EQ20" s="25">
        <f>EP20*0.2</f>
        <v>0</v>
      </c>
      <c r="ER20" s="75"/>
      <c r="ES20" s="76"/>
      <c r="ET20" s="76"/>
      <c r="EU20" s="76"/>
      <c r="EV20" s="33">
        <f>(ER20+ES20+ET20+EU20)*0.2</f>
        <v>0</v>
      </c>
      <c r="EW20" s="75"/>
      <c r="EX20" s="76"/>
      <c r="EY20" s="76"/>
      <c r="EZ20" s="33">
        <f>(EW20+EX20+EY20)*0.2</f>
        <v>0</v>
      </c>
      <c r="FA20" s="198"/>
      <c r="FB20" s="199"/>
      <c r="FC20" s="306">
        <f>SUM(ER20:EZ24)</f>
        <v>0</v>
      </c>
      <c r="FE20" s="89">
        <v>3</v>
      </c>
      <c r="FF20" s="74"/>
      <c r="FG20" s="25">
        <f t="shared" si="9"/>
        <v>0</v>
      </c>
      <c r="FH20" s="75"/>
      <c r="FI20" s="76"/>
      <c r="FJ20" s="76"/>
      <c r="FK20" s="76"/>
      <c r="FL20" s="33">
        <f t="shared" si="10"/>
        <v>0</v>
      </c>
      <c r="FM20" s="75"/>
      <c r="FN20" s="76"/>
      <c r="FO20" s="76"/>
      <c r="FP20" s="33">
        <f t="shared" si="11"/>
        <v>0</v>
      </c>
      <c r="FQ20" s="198"/>
      <c r="FR20" s="199"/>
      <c r="FS20" s="307"/>
      <c r="FU20" s="90">
        <v>3</v>
      </c>
      <c r="FV20" s="96"/>
      <c r="FW20" s="94"/>
      <c r="FX20" s="95"/>
      <c r="FY20" s="96"/>
      <c r="FZ20" s="96"/>
      <c r="GA20" s="96"/>
      <c r="GB20" s="97"/>
      <c r="GC20" s="95"/>
      <c r="GD20" s="96"/>
      <c r="GE20" s="96"/>
      <c r="GF20" s="97"/>
      <c r="GG20" s="198"/>
      <c r="GH20" s="199"/>
      <c r="GI20" s="56"/>
      <c r="GK20" s="89">
        <v>3</v>
      </c>
      <c r="GL20" s="74"/>
      <c r="GM20" s="25">
        <f t="shared" si="29"/>
        <v>0</v>
      </c>
      <c r="GN20" s="75"/>
      <c r="GO20" s="76"/>
      <c r="GP20" s="76"/>
      <c r="GQ20" s="76"/>
      <c r="GR20" s="33">
        <f t="shared" si="30"/>
        <v>0</v>
      </c>
      <c r="GS20" s="75"/>
      <c r="GT20" s="76"/>
      <c r="GU20" s="76"/>
      <c r="GV20" s="33">
        <f t="shared" si="31"/>
        <v>0</v>
      </c>
      <c r="GW20" s="198"/>
      <c r="GX20" s="199"/>
      <c r="GY20" s="307"/>
    </row>
    <row r="21" spans="1:207" x14ac:dyDescent="0.35">
      <c r="A21" s="89">
        <v>4</v>
      </c>
      <c r="B21" s="74"/>
      <c r="C21" s="29">
        <f t="shared" ref="C21:C46" si="35">B21*0.2</f>
        <v>0</v>
      </c>
      <c r="D21" s="75"/>
      <c r="E21" s="76"/>
      <c r="F21" s="76"/>
      <c r="G21" s="76"/>
      <c r="H21" s="33">
        <f t="shared" ref="H21:H46" si="36">(D21+E21+F21+G21)*0.2</f>
        <v>0</v>
      </c>
      <c r="I21" s="75"/>
      <c r="J21" s="76"/>
      <c r="K21" s="76"/>
      <c r="L21" s="33">
        <f t="shared" ref="L21:L46" si="37">(I21+J21+K21)*0.2</f>
        <v>0</v>
      </c>
      <c r="M21" s="198"/>
      <c r="N21" s="199"/>
      <c r="O21" s="306">
        <f>SUM(D21:L25)</f>
        <v>0</v>
      </c>
      <c r="Q21" s="89">
        <v>4</v>
      </c>
      <c r="R21" s="74"/>
      <c r="S21" s="29">
        <f>R21*0.2</f>
        <v>0</v>
      </c>
      <c r="T21" s="75"/>
      <c r="U21" s="76"/>
      <c r="V21" s="76"/>
      <c r="W21" s="76"/>
      <c r="X21" s="33">
        <f>(T21+U21+V21+W21)*0.2</f>
        <v>0</v>
      </c>
      <c r="Y21" s="75"/>
      <c r="Z21" s="76"/>
      <c r="AA21" s="76"/>
      <c r="AB21" s="33">
        <f>(Y21+Z21+AA21)*0.2</f>
        <v>0</v>
      </c>
      <c r="AC21" s="198"/>
      <c r="AD21" s="199"/>
      <c r="AE21" s="307"/>
      <c r="AG21" s="90">
        <v>4</v>
      </c>
      <c r="AH21" s="127"/>
      <c r="AI21" s="124"/>
      <c r="AJ21" s="128"/>
      <c r="AK21" s="129"/>
      <c r="AL21" s="129"/>
      <c r="AM21" s="129"/>
      <c r="AN21" s="125"/>
      <c r="AO21" s="128"/>
      <c r="AP21" s="129"/>
      <c r="AQ21" s="129"/>
      <c r="AR21" s="125"/>
      <c r="AS21" s="198"/>
      <c r="AT21" s="199"/>
      <c r="AU21" s="186"/>
      <c r="AW21" s="89">
        <v>4</v>
      </c>
      <c r="AX21" s="74"/>
      <c r="AY21" s="29">
        <f t="shared" ref="AY21:AY22" si="38">AX21*0.2</f>
        <v>0</v>
      </c>
      <c r="AZ21" s="75"/>
      <c r="BA21" s="76"/>
      <c r="BB21" s="76"/>
      <c r="BC21" s="76"/>
      <c r="BD21" s="33">
        <f t="shared" ref="BD21:BD22" si="39">(AZ21+BA21+BB21+BC21)*0.2</f>
        <v>0</v>
      </c>
      <c r="BE21" s="75"/>
      <c r="BF21" s="76"/>
      <c r="BG21" s="76"/>
      <c r="BH21" s="33">
        <f t="shared" ref="BH21:BH22" si="40">(BE21+BF21+BG21)*0.2</f>
        <v>0</v>
      </c>
      <c r="BI21" s="198"/>
      <c r="BJ21" s="199"/>
      <c r="BK21" s="306">
        <f>SUM(AZ21:BH25)</f>
        <v>0</v>
      </c>
      <c r="BM21" s="89">
        <v>4</v>
      </c>
      <c r="BN21" s="74"/>
      <c r="BO21" s="29">
        <f t="shared" si="17"/>
        <v>0</v>
      </c>
      <c r="BP21" s="75"/>
      <c r="BQ21" s="76"/>
      <c r="BR21" s="76"/>
      <c r="BS21" s="76"/>
      <c r="BT21" s="33">
        <f t="shared" si="18"/>
        <v>0</v>
      </c>
      <c r="BU21" s="75"/>
      <c r="BV21" s="76"/>
      <c r="BW21" s="76"/>
      <c r="BX21" s="33">
        <f t="shared" si="19"/>
        <v>0</v>
      </c>
      <c r="BY21" s="198"/>
      <c r="BZ21" s="199"/>
      <c r="CA21" s="307"/>
      <c r="CC21" s="90">
        <v>4</v>
      </c>
      <c r="CD21" s="140"/>
      <c r="CE21" s="146"/>
      <c r="CF21" s="142"/>
      <c r="CG21" s="143"/>
      <c r="CH21" s="143"/>
      <c r="CI21" s="143"/>
      <c r="CJ21" s="144"/>
      <c r="CK21" s="142"/>
      <c r="CL21" s="143"/>
      <c r="CM21" s="143"/>
      <c r="CN21" s="144"/>
      <c r="CO21" s="198"/>
      <c r="CP21" s="199"/>
      <c r="CQ21" s="102"/>
      <c r="CS21" s="89">
        <v>4</v>
      </c>
      <c r="CT21" s="74"/>
      <c r="CU21" s="25">
        <f>CT21*0.2</f>
        <v>0</v>
      </c>
      <c r="CV21" s="75"/>
      <c r="CW21" s="76"/>
      <c r="CX21" s="76"/>
      <c r="CY21" s="76"/>
      <c r="CZ21" s="33">
        <f>(CV21+CW21+CX21+CY21)*0.2</f>
        <v>0</v>
      </c>
      <c r="DA21" s="75"/>
      <c r="DB21" s="76"/>
      <c r="DC21" s="76"/>
      <c r="DD21" s="33">
        <f>(DA21+DB21+DC21)*0.2</f>
        <v>0</v>
      </c>
      <c r="DE21" s="198"/>
      <c r="DF21" s="199"/>
      <c r="DG21" s="306">
        <f>SUM(CV21:DD25)</f>
        <v>0</v>
      </c>
      <c r="DI21" s="89">
        <v>4</v>
      </c>
      <c r="DJ21" s="74"/>
      <c r="DK21" s="25">
        <f t="shared" si="23"/>
        <v>0</v>
      </c>
      <c r="DL21" s="75"/>
      <c r="DM21" s="76"/>
      <c r="DN21" s="76"/>
      <c r="DO21" s="76"/>
      <c r="DP21" s="33">
        <f t="shared" si="24"/>
        <v>0</v>
      </c>
      <c r="DQ21" s="75"/>
      <c r="DR21" s="76"/>
      <c r="DS21" s="76"/>
      <c r="DT21" s="33">
        <f t="shared" si="25"/>
        <v>0</v>
      </c>
      <c r="DU21" s="198"/>
      <c r="DV21" s="199"/>
      <c r="DW21" s="307"/>
      <c r="DY21" s="90">
        <v>4</v>
      </c>
      <c r="DZ21" s="96"/>
      <c r="EA21" s="94"/>
      <c r="EB21" s="95"/>
      <c r="EC21" s="96"/>
      <c r="ED21" s="96"/>
      <c r="EE21" s="96"/>
      <c r="EF21" s="97"/>
      <c r="EG21" s="95"/>
      <c r="EH21" s="96"/>
      <c r="EI21" s="96"/>
      <c r="EJ21" s="97"/>
      <c r="EK21" s="198"/>
      <c r="EL21" s="199"/>
      <c r="EM21" s="56"/>
      <c r="EO21" s="89">
        <v>4</v>
      </c>
      <c r="EP21" s="74"/>
      <c r="EQ21" s="25">
        <f>EP21*0.2</f>
        <v>0</v>
      </c>
      <c r="ER21" s="75"/>
      <c r="ES21" s="76"/>
      <c r="ET21" s="76"/>
      <c r="EU21" s="76"/>
      <c r="EV21" s="33">
        <f>(ER21+ES21+ET21+EU21)*0.2</f>
        <v>0</v>
      </c>
      <c r="EW21" s="75"/>
      <c r="EX21" s="76"/>
      <c r="EY21" s="76"/>
      <c r="EZ21" s="33">
        <f>(EW21+EX21+EY21)*0.2</f>
        <v>0</v>
      </c>
      <c r="FA21" s="198"/>
      <c r="FB21" s="199"/>
      <c r="FC21" s="307"/>
      <c r="FE21" s="89">
        <v>4</v>
      </c>
      <c r="FF21" s="74"/>
      <c r="FG21" s="25">
        <f t="shared" si="9"/>
        <v>0</v>
      </c>
      <c r="FH21" s="75"/>
      <c r="FI21" s="76"/>
      <c r="FJ21" s="76"/>
      <c r="FK21" s="76"/>
      <c r="FL21" s="33">
        <f t="shared" si="10"/>
        <v>0</v>
      </c>
      <c r="FM21" s="75"/>
      <c r="FN21" s="76"/>
      <c r="FO21" s="76"/>
      <c r="FP21" s="33">
        <f t="shared" si="11"/>
        <v>0</v>
      </c>
      <c r="FQ21" s="198"/>
      <c r="FR21" s="199"/>
      <c r="FS21" s="307"/>
      <c r="FU21" s="90">
        <v>4</v>
      </c>
      <c r="FV21" s="140"/>
      <c r="FW21" s="146"/>
      <c r="FX21" s="142"/>
      <c r="FY21" s="143"/>
      <c r="FZ21" s="143"/>
      <c r="GA21" s="143"/>
      <c r="GB21" s="144"/>
      <c r="GC21" s="142"/>
      <c r="GD21" s="143"/>
      <c r="GE21" s="143"/>
      <c r="GF21" s="144"/>
      <c r="GG21" s="198"/>
      <c r="GH21" s="199"/>
      <c r="GI21" s="102"/>
      <c r="GK21" s="89">
        <v>4</v>
      </c>
      <c r="GL21" s="74"/>
      <c r="GM21" s="25">
        <f t="shared" si="29"/>
        <v>0</v>
      </c>
      <c r="GN21" s="75"/>
      <c r="GO21" s="76"/>
      <c r="GP21" s="76"/>
      <c r="GQ21" s="76"/>
      <c r="GR21" s="33">
        <f t="shared" si="30"/>
        <v>0</v>
      </c>
      <c r="GS21" s="75"/>
      <c r="GT21" s="76"/>
      <c r="GU21" s="76"/>
      <c r="GV21" s="33">
        <f t="shared" si="31"/>
        <v>0</v>
      </c>
      <c r="GW21" s="198"/>
      <c r="GX21" s="199"/>
      <c r="GY21" s="307"/>
    </row>
    <row r="22" spans="1:207" x14ac:dyDescent="0.35">
      <c r="A22" s="89">
        <v>5</v>
      </c>
      <c r="B22" s="74"/>
      <c r="C22" s="29">
        <f t="shared" si="35"/>
        <v>0</v>
      </c>
      <c r="D22" s="75"/>
      <c r="E22" s="76"/>
      <c r="F22" s="76"/>
      <c r="G22" s="76"/>
      <c r="H22" s="33">
        <f t="shared" si="36"/>
        <v>0</v>
      </c>
      <c r="I22" s="75"/>
      <c r="J22" s="76"/>
      <c r="K22" s="76"/>
      <c r="L22" s="33">
        <f t="shared" si="37"/>
        <v>0</v>
      </c>
      <c r="M22" s="198"/>
      <c r="N22" s="199"/>
      <c r="O22" s="307"/>
      <c r="Q22" s="89">
        <v>5</v>
      </c>
      <c r="R22" s="74"/>
      <c r="S22" s="29">
        <f>R22*0.2</f>
        <v>0</v>
      </c>
      <c r="T22" s="75"/>
      <c r="U22" s="76"/>
      <c r="V22" s="76"/>
      <c r="W22" s="76"/>
      <c r="X22" s="33">
        <f>(T22+U22+V22+W22)*0.2</f>
        <v>0</v>
      </c>
      <c r="Y22" s="75"/>
      <c r="Z22" s="76"/>
      <c r="AA22" s="76"/>
      <c r="AB22" s="33">
        <f>(Y22+Z22+AA22)*0.2</f>
        <v>0</v>
      </c>
      <c r="AC22" s="198"/>
      <c r="AD22" s="199"/>
      <c r="AE22" s="307"/>
      <c r="AG22" s="90">
        <v>5</v>
      </c>
      <c r="AH22" s="127"/>
      <c r="AI22" s="124"/>
      <c r="AJ22" s="128"/>
      <c r="AK22" s="129"/>
      <c r="AL22" s="129"/>
      <c r="AM22" s="129"/>
      <c r="AN22" s="125"/>
      <c r="AO22" s="128"/>
      <c r="AP22" s="129"/>
      <c r="AQ22" s="129"/>
      <c r="AR22" s="125"/>
      <c r="AS22" s="198"/>
      <c r="AT22" s="199"/>
      <c r="AU22" s="126"/>
      <c r="AW22" s="89">
        <v>5</v>
      </c>
      <c r="AX22" s="74"/>
      <c r="AY22" s="29">
        <f t="shared" si="38"/>
        <v>0</v>
      </c>
      <c r="AZ22" s="75"/>
      <c r="BA22" s="76"/>
      <c r="BB22" s="76"/>
      <c r="BC22" s="76"/>
      <c r="BD22" s="33">
        <f t="shared" si="39"/>
        <v>0</v>
      </c>
      <c r="BE22" s="75"/>
      <c r="BF22" s="76"/>
      <c r="BG22" s="76"/>
      <c r="BH22" s="33">
        <f t="shared" si="40"/>
        <v>0</v>
      </c>
      <c r="BI22" s="198"/>
      <c r="BJ22" s="199"/>
      <c r="BK22" s="307"/>
      <c r="BM22" s="89">
        <v>5</v>
      </c>
      <c r="BN22" s="74"/>
      <c r="BO22" s="29">
        <f t="shared" si="17"/>
        <v>0</v>
      </c>
      <c r="BP22" s="75"/>
      <c r="BQ22" s="76"/>
      <c r="BR22" s="76"/>
      <c r="BS22" s="76"/>
      <c r="BT22" s="33">
        <f t="shared" si="18"/>
        <v>0</v>
      </c>
      <c r="BU22" s="75"/>
      <c r="BV22" s="76"/>
      <c r="BW22" s="76"/>
      <c r="BX22" s="33">
        <f t="shared" si="19"/>
        <v>0</v>
      </c>
      <c r="BY22" s="198"/>
      <c r="BZ22" s="199"/>
      <c r="CA22" s="308"/>
      <c r="CC22" s="89">
        <v>5</v>
      </c>
      <c r="CD22" s="74"/>
      <c r="CE22" s="25">
        <f>CD22*0.2</f>
        <v>0</v>
      </c>
      <c r="CF22" s="75"/>
      <c r="CG22" s="76"/>
      <c r="CH22" s="76"/>
      <c r="CI22" s="76"/>
      <c r="CJ22" s="33">
        <f>(CF22+CG22+CH22+CI22)*0.2</f>
        <v>0</v>
      </c>
      <c r="CK22" s="75"/>
      <c r="CL22" s="76"/>
      <c r="CM22" s="76"/>
      <c r="CN22" s="33">
        <f>(CK22+CL22+CM22)*0.2</f>
        <v>0</v>
      </c>
      <c r="CO22" s="198"/>
      <c r="CP22" s="199"/>
      <c r="CQ22" s="306">
        <f>SUM(CF22:CN26)</f>
        <v>0</v>
      </c>
      <c r="CS22" s="89">
        <v>5</v>
      </c>
      <c r="CT22" s="74"/>
      <c r="CU22" s="25">
        <f>CT22*0.2</f>
        <v>0</v>
      </c>
      <c r="CV22" s="75"/>
      <c r="CW22" s="76"/>
      <c r="CX22" s="76"/>
      <c r="CY22" s="76"/>
      <c r="CZ22" s="33">
        <f>(CV22+CW22+CX22+CY22)*0.2</f>
        <v>0</v>
      </c>
      <c r="DA22" s="75"/>
      <c r="DB22" s="76"/>
      <c r="DC22" s="76"/>
      <c r="DD22" s="33">
        <f>(DA22+DB22+DC22)*0.2</f>
        <v>0</v>
      </c>
      <c r="DE22" s="198"/>
      <c r="DF22" s="199"/>
      <c r="DG22" s="307"/>
      <c r="DI22" s="89">
        <v>5</v>
      </c>
      <c r="DJ22" s="74"/>
      <c r="DK22" s="25">
        <f t="shared" si="23"/>
        <v>0</v>
      </c>
      <c r="DL22" s="75"/>
      <c r="DM22" s="76"/>
      <c r="DN22" s="76"/>
      <c r="DO22" s="76"/>
      <c r="DP22" s="33">
        <f t="shared" si="24"/>
        <v>0</v>
      </c>
      <c r="DQ22" s="75"/>
      <c r="DR22" s="76"/>
      <c r="DS22" s="76"/>
      <c r="DT22" s="33">
        <f t="shared" si="25"/>
        <v>0</v>
      </c>
      <c r="DU22" s="198"/>
      <c r="DV22" s="199"/>
      <c r="DW22" s="308"/>
      <c r="DY22" s="90">
        <v>5</v>
      </c>
      <c r="DZ22" s="140"/>
      <c r="EA22" s="146"/>
      <c r="EB22" s="142"/>
      <c r="EC22" s="143"/>
      <c r="ED22" s="143"/>
      <c r="EE22" s="143"/>
      <c r="EF22" s="144"/>
      <c r="EG22" s="142"/>
      <c r="EH22" s="143"/>
      <c r="EI22" s="143"/>
      <c r="EJ22" s="144"/>
      <c r="EK22" s="198"/>
      <c r="EL22" s="199"/>
      <c r="EM22" s="102"/>
      <c r="EO22" s="89">
        <v>5</v>
      </c>
      <c r="EP22" s="74"/>
      <c r="EQ22" s="25">
        <f>EP22*0.2</f>
        <v>0</v>
      </c>
      <c r="ER22" s="75"/>
      <c r="ES22" s="76"/>
      <c r="ET22" s="76"/>
      <c r="EU22" s="76"/>
      <c r="EV22" s="33">
        <f>(ER22+ES22+ET22+EU22)*0.2</f>
        <v>0</v>
      </c>
      <c r="EW22" s="75"/>
      <c r="EX22" s="76"/>
      <c r="EY22" s="76"/>
      <c r="EZ22" s="33">
        <f>(EW22+EX22+EY22)*0.2</f>
        <v>0</v>
      </c>
      <c r="FA22" s="198"/>
      <c r="FB22" s="199"/>
      <c r="FC22" s="307"/>
      <c r="FE22" s="89">
        <v>5</v>
      </c>
      <c r="FF22" s="74"/>
      <c r="FG22" s="25">
        <f t="shared" si="9"/>
        <v>0</v>
      </c>
      <c r="FH22" s="75"/>
      <c r="FI22" s="76"/>
      <c r="FJ22" s="76"/>
      <c r="FK22" s="76"/>
      <c r="FL22" s="33">
        <f t="shared" si="10"/>
        <v>0</v>
      </c>
      <c r="FM22" s="75"/>
      <c r="FN22" s="76"/>
      <c r="FO22" s="76"/>
      <c r="FP22" s="33">
        <f t="shared" si="11"/>
        <v>0</v>
      </c>
      <c r="FQ22" s="198"/>
      <c r="FR22" s="199"/>
      <c r="FS22" s="308"/>
      <c r="FU22" s="89">
        <v>5</v>
      </c>
      <c r="FV22" s="74"/>
      <c r="FW22" s="25">
        <f>FV22*0.2</f>
        <v>0</v>
      </c>
      <c r="FX22" s="75"/>
      <c r="FY22" s="76"/>
      <c r="FZ22" s="76"/>
      <c r="GA22" s="76"/>
      <c r="GB22" s="33">
        <f>(FX22+FY22+FZ22+GA22)*0.2</f>
        <v>0</v>
      </c>
      <c r="GC22" s="75"/>
      <c r="GD22" s="76"/>
      <c r="GE22" s="76"/>
      <c r="GF22" s="33">
        <f>(GC22+GD22+GE22)*0.2</f>
        <v>0</v>
      </c>
      <c r="GG22" s="198"/>
      <c r="GH22" s="199"/>
      <c r="GI22" s="306">
        <f>SUM(FX22:GF26)</f>
        <v>0</v>
      </c>
      <c r="GK22" s="89">
        <v>5</v>
      </c>
      <c r="GL22" s="74"/>
      <c r="GM22" s="25">
        <f t="shared" si="29"/>
        <v>0</v>
      </c>
      <c r="GN22" s="75"/>
      <c r="GO22" s="76"/>
      <c r="GP22" s="76"/>
      <c r="GQ22" s="76"/>
      <c r="GR22" s="33">
        <f t="shared" si="30"/>
        <v>0</v>
      </c>
      <c r="GS22" s="75"/>
      <c r="GT22" s="76"/>
      <c r="GU22" s="76"/>
      <c r="GV22" s="33">
        <f t="shared" si="31"/>
        <v>0</v>
      </c>
      <c r="GW22" s="198"/>
      <c r="GX22" s="199"/>
      <c r="GY22" s="307"/>
    </row>
    <row r="23" spans="1:207" x14ac:dyDescent="0.35">
      <c r="A23" s="89">
        <v>6</v>
      </c>
      <c r="B23" s="74"/>
      <c r="C23" s="29">
        <f t="shared" si="35"/>
        <v>0</v>
      </c>
      <c r="D23" s="75"/>
      <c r="E23" s="76"/>
      <c r="F23" s="76"/>
      <c r="G23" s="76"/>
      <c r="H23" s="33">
        <f t="shared" si="36"/>
        <v>0</v>
      </c>
      <c r="I23" s="75"/>
      <c r="J23" s="76"/>
      <c r="K23" s="76"/>
      <c r="L23" s="33">
        <f t="shared" si="37"/>
        <v>0</v>
      </c>
      <c r="M23" s="198"/>
      <c r="N23" s="199"/>
      <c r="O23" s="307"/>
      <c r="Q23" s="89">
        <v>6</v>
      </c>
      <c r="R23" s="74"/>
      <c r="S23" s="29">
        <f>R23*0.2</f>
        <v>0</v>
      </c>
      <c r="T23" s="75"/>
      <c r="U23" s="76"/>
      <c r="V23" s="76"/>
      <c r="W23" s="76"/>
      <c r="X23" s="33">
        <f>(T23+U23+V23+W23)*0.2</f>
        <v>0</v>
      </c>
      <c r="Y23" s="75"/>
      <c r="Z23" s="76"/>
      <c r="AA23" s="76"/>
      <c r="AB23" s="33">
        <f>(Y23+Z23+AA23)*0.2</f>
        <v>0</v>
      </c>
      <c r="AC23" s="198"/>
      <c r="AD23" s="199"/>
      <c r="AE23" s="308"/>
      <c r="AG23" s="89">
        <v>6</v>
      </c>
      <c r="AH23" s="74"/>
      <c r="AI23" s="29">
        <f t="shared" si="32"/>
        <v>0</v>
      </c>
      <c r="AJ23" s="75"/>
      <c r="AK23" s="76"/>
      <c r="AL23" s="76"/>
      <c r="AM23" s="76"/>
      <c r="AN23" s="33">
        <f t="shared" si="33"/>
        <v>0</v>
      </c>
      <c r="AO23" s="75"/>
      <c r="AP23" s="76"/>
      <c r="AQ23" s="76"/>
      <c r="AR23" s="33">
        <f t="shared" si="34"/>
        <v>0</v>
      </c>
      <c r="AS23" s="198"/>
      <c r="AT23" s="199"/>
      <c r="AU23" s="306">
        <f>SUM(AJ23:AR27)</f>
        <v>0</v>
      </c>
      <c r="AW23" s="89">
        <v>6</v>
      </c>
      <c r="AX23" s="74"/>
      <c r="AY23" s="29">
        <f>AX23*0.2</f>
        <v>0</v>
      </c>
      <c r="AZ23" s="75"/>
      <c r="BA23" s="76"/>
      <c r="BB23" s="76"/>
      <c r="BC23" s="76"/>
      <c r="BD23" s="33">
        <f>(AZ23+BA23+BB23+BC23)*0.2</f>
        <v>0</v>
      </c>
      <c r="BE23" s="75"/>
      <c r="BF23" s="76"/>
      <c r="BG23" s="76"/>
      <c r="BH23" s="33">
        <f>(BE23+BF23+BG23)*0.2</f>
        <v>0</v>
      </c>
      <c r="BI23" s="198"/>
      <c r="BJ23" s="199"/>
      <c r="BK23" s="307"/>
      <c r="BM23" s="90">
        <v>6</v>
      </c>
      <c r="BN23" s="96"/>
      <c r="BO23" s="145"/>
      <c r="BP23" s="95"/>
      <c r="BQ23" s="96"/>
      <c r="BR23" s="96"/>
      <c r="BS23" s="96"/>
      <c r="BT23" s="97"/>
      <c r="BU23" s="95"/>
      <c r="BV23" s="96"/>
      <c r="BW23" s="96"/>
      <c r="BX23" s="97"/>
      <c r="BY23" s="198"/>
      <c r="BZ23" s="199"/>
      <c r="CA23" s="56"/>
      <c r="CC23" s="89">
        <v>6</v>
      </c>
      <c r="CD23" s="74"/>
      <c r="CE23" s="25">
        <f>CD23*0.2</f>
        <v>0</v>
      </c>
      <c r="CF23" s="75"/>
      <c r="CG23" s="76"/>
      <c r="CH23" s="76"/>
      <c r="CI23" s="76"/>
      <c r="CJ23" s="33">
        <f>(CF23+CG23+CH23+CI23)*0.2</f>
        <v>0</v>
      </c>
      <c r="CK23" s="75"/>
      <c r="CL23" s="76"/>
      <c r="CM23" s="76"/>
      <c r="CN23" s="33">
        <f>(CK23+CL23+CM23)*0.2</f>
        <v>0</v>
      </c>
      <c r="CO23" s="198"/>
      <c r="CP23" s="199"/>
      <c r="CQ23" s="307"/>
      <c r="CS23" s="89">
        <v>6</v>
      </c>
      <c r="CT23" s="74"/>
      <c r="CU23" s="25">
        <f>CT23*0.2</f>
        <v>0</v>
      </c>
      <c r="CV23" s="75"/>
      <c r="CW23" s="76"/>
      <c r="CX23" s="76"/>
      <c r="CY23" s="76"/>
      <c r="CZ23" s="33">
        <f>(CV23+CW23+CX23+CY23)*0.2</f>
        <v>0</v>
      </c>
      <c r="DA23" s="75"/>
      <c r="DB23" s="76"/>
      <c r="DC23" s="76"/>
      <c r="DD23" s="33">
        <f>(DA23+DB23+DC23)*0.2</f>
        <v>0</v>
      </c>
      <c r="DE23" s="198"/>
      <c r="DF23" s="199"/>
      <c r="DG23" s="307"/>
      <c r="DI23" s="90">
        <v>6</v>
      </c>
      <c r="DJ23" s="96"/>
      <c r="DK23" s="94"/>
      <c r="DL23" s="95"/>
      <c r="DM23" s="96"/>
      <c r="DN23" s="96"/>
      <c r="DO23" s="96"/>
      <c r="DP23" s="97"/>
      <c r="DQ23" s="95"/>
      <c r="DR23" s="96"/>
      <c r="DS23" s="96"/>
      <c r="DT23" s="97"/>
      <c r="DU23" s="198"/>
      <c r="DV23" s="199"/>
      <c r="DW23" s="56"/>
      <c r="DY23" s="89">
        <v>6</v>
      </c>
      <c r="DZ23" s="74"/>
      <c r="EA23" s="25">
        <f>DZ23*0.2</f>
        <v>0</v>
      </c>
      <c r="EB23" s="75"/>
      <c r="EC23" s="76"/>
      <c r="ED23" s="76"/>
      <c r="EE23" s="76"/>
      <c r="EF23" s="33">
        <f>(EB23+EC23+ED23+EE23)*0.2</f>
        <v>0</v>
      </c>
      <c r="EG23" s="75"/>
      <c r="EH23" s="76"/>
      <c r="EI23" s="76"/>
      <c r="EJ23" s="33">
        <f>(EG23+EH23+EI23)*0.2</f>
        <v>0</v>
      </c>
      <c r="EK23" s="198"/>
      <c r="EL23" s="199"/>
      <c r="EM23" s="306">
        <f>SUM(EB23:EJ27)</f>
        <v>0</v>
      </c>
      <c r="EO23" s="89">
        <v>6</v>
      </c>
      <c r="EP23" s="74"/>
      <c r="EQ23" s="25">
        <f>EP23*0.2</f>
        <v>0</v>
      </c>
      <c r="ER23" s="75"/>
      <c r="ES23" s="76"/>
      <c r="ET23" s="76"/>
      <c r="EU23" s="76"/>
      <c r="EV23" s="33">
        <f>(ER23+ES23+ET23+EU23)*0.2</f>
        <v>0</v>
      </c>
      <c r="EW23" s="75"/>
      <c r="EX23" s="76"/>
      <c r="EY23" s="76"/>
      <c r="EZ23" s="33">
        <f>(EW23+EX23+EY23)*0.2</f>
        <v>0</v>
      </c>
      <c r="FA23" s="198"/>
      <c r="FB23" s="199"/>
      <c r="FC23" s="307"/>
      <c r="FE23" s="90">
        <v>6</v>
      </c>
      <c r="FF23" s="96"/>
      <c r="FG23" s="94"/>
      <c r="FH23" s="95"/>
      <c r="FI23" s="96"/>
      <c r="FJ23" s="96"/>
      <c r="FK23" s="96"/>
      <c r="FL23" s="97"/>
      <c r="FM23" s="95"/>
      <c r="FN23" s="96"/>
      <c r="FO23" s="96"/>
      <c r="FP23" s="97"/>
      <c r="FQ23" s="198"/>
      <c r="FR23" s="199"/>
      <c r="FS23" s="56"/>
      <c r="FU23" s="89">
        <v>6</v>
      </c>
      <c r="FV23" s="74"/>
      <c r="FW23" s="25">
        <f>FV23*0.2</f>
        <v>0</v>
      </c>
      <c r="FX23" s="75"/>
      <c r="FY23" s="76"/>
      <c r="FZ23" s="76"/>
      <c r="GA23" s="76"/>
      <c r="GB23" s="33">
        <f>(FX23+FY23+FZ23+GA23)*0.2</f>
        <v>0</v>
      </c>
      <c r="GC23" s="75"/>
      <c r="GD23" s="76"/>
      <c r="GE23" s="76"/>
      <c r="GF23" s="33">
        <f>(GC23+GD23+GE23)*0.2</f>
        <v>0</v>
      </c>
      <c r="GG23" s="198"/>
      <c r="GH23" s="199"/>
      <c r="GI23" s="307"/>
      <c r="GK23" s="89">
        <v>6</v>
      </c>
      <c r="GL23" s="74"/>
      <c r="GM23" s="25">
        <f t="shared" si="29"/>
        <v>0</v>
      </c>
      <c r="GN23" s="75"/>
      <c r="GO23" s="76"/>
      <c r="GP23" s="76"/>
      <c r="GQ23" s="76"/>
      <c r="GR23" s="33">
        <f t="shared" si="30"/>
        <v>0</v>
      </c>
      <c r="GS23" s="75"/>
      <c r="GT23" s="76"/>
      <c r="GU23" s="76"/>
      <c r="GV23" s="33">
        <f t="shared" si="31"/>
        <v>0</v>
      </c>
      <c r="GW23" s="198"/>
      <c r="GX23" s="199"/>
      <c r="GY23" s="308"/>
    </row>
    <row r="24" spans="1:207" x14ac:dyDescent="0.35">
      <c r="A24" s="89">
        <v>7</v>
      </c>
      <c r="B24" s="74"/>
      <c r="C24" s="29">
        <f t="shared" si="35"/>
        <v>0</v>
      </c>
      <c r="D24" s="75"/>
      <c r="E24" s="76"/>
      <c r="F24" s="76"/>
      <c r="G24" s="76"/>
      <c r="H24" s="33">
        <f t="shared" si="36"/>
        <v>0</v>
      </c>
      <c r="I24" s="75"/>
      <c r="J24" s="76"/>
      <c r="K24" s="76"/>
      <c r="L24" s="33">
        <f t="shared" si="37"/>
        <v>0</v>
      </c>
      <c r="M24" s="196"/>
      <c r="N24" s="197"/>
      <c r="O24" s="307"/>
      <c r="Q24" s="90">
        <v>7</v>
      </c>
      <c r="R24" s="77"/>
      <c r="S24" s="124"/>
      <c r="T24" s="78"/>
      <c r="U24" s="79"/>
      <c r="V24" s="79"/>
      <c r="W24" s="79"/>
      <c r="X24" s="125"/>
      <c r="Y24" s="78"/>
      <c r="Z24" s="79"/>
      <c r="AA24" s="79"/>
      <c r="AB24" s="125"/>
      <c r="AC24" s="196"/>
      <c r="AD24" s="197"/>
      <c r="AE24" s="186"/>
      <c r="AG24" s="89">
        <v>7</v>
      </c>
      <c r="AH24" s="74"/>
      <c r="AI24" s="29">
        <f t="shared" si="32"/>
        <v>0</v>
      </c>
      <c r="AJ24" s="75"/>
      <c r="AK24" s="76"/>
      <c r="AL24" s="76"/>
      <c r="AM24" s="76"/>
      <c r="AN24" s="33">
        <f t="shared" si="33"/>
        <v>0</v>
      </c>
      <c r="AO24" s="75"/>
      <c r="AP24" s="76"/>
      <c r="AQ24" s="76"/>
      <c r="AR24" s="33">
        <f t="shared" si="34"/>
        <v>0</v>
      </c>
      <c r="AS24" s="196"/>
      <c r="AT24" s="197"/>
      <c r="AU24" s="307"/>
      <c r="AW24" s="89">
        <v>7</v>
      </c>
      <c r="AX24" s="74"/>
      <c r="AY24" s="29">
        <f>AX24*0.2</f>
        <v>0</v>
      </c>
      <c r="AZ24" s="75"/>
      <c r="BA24" s="76"/>
      <c r="BB24" s="76"/>
      <c r="BC24" s="76"/>
      <c r="BD24" s="33">
        <f>(AZ24+BA24+BB24+BC24)*0.2</f>
        <v>0</v>
      </c>
      <c r="BE24" s="75"/>
      <c r="BF24" s="76"/>
      <c r="BG24" s="76"/>
      <c r="BH24" s="33">
        <f>(BE24+BF24+BG24)*0.2</f>
        <v>0</v>
      </c>
      <c r="BI24" s="196"/>
      <c r="BJ24" s="197"/>
      <c r="BK24" s="307"/>
      <c r="BM24" s="90">
        <v>7</v>
      </c>
      <c r="BN24" s="140"/>
      <c r="BO24" s="141"/>
      <c r="BP24" s="142"/>
      <c r="BQ24" s="143"/>
      <c r="BR24" s="143"/>
      <c r="BS24" s="143"/>
      <c r="BT24" s="144"/>
      <c r="BU24" s="142"/>
      <c r="BV24" s="143"/>
      <c r="BW24" s="143"/>
      <c r="BX24" s="144"/>
      <c r="BY24" s="196"/>
      <c r="BZ24" s="197"/>
      <c r="CA24" s="102"/>
      <c r="CC24" s="89">
        <v>7</v>
      </c>
      <c r="CD24" s="74"/>
      <c r="CE24" s="25">
        <f>CD24*0.2</f>
        <v>0</v>
      </c>
      <c r="CF24" s="75"/>
      <c r="CG24" s="76"/>
      <c r="CH24" s="76"/>
      <c r="CI24" s="76"/>
      <c r="CJ24" s="33">
        <f>(CF24+CG24+CH24+CI24)*0.2</f>
        <v>0</v>
      </c>
      <c r="CK24" s="75"/>
      <c r="CL24" s="76"/>
      <c r="CM24" s="76"/>
      <c r="CN24" s="33">
        <f>(CK24+CL24+CM24)*0.2</f>
        <v>0</v>
      </c>
      <c r="CO24" s="196"/>
      <c r="CP24" s="197"/>
      <c r="CQ24" s="307"/>
      <c r="CS24" s="89">
        <v>7</v>
      </c>
      <c r="CT24" s="74"/>
      <c r="CU24" s="25">
        <f>CT24*0.2</f>
        <v>0</v>
      </c>
      <c r="CV24" s="75"/>
      <c r="CW24" s="76"/>
      <c r="CX24" s="76"/>
      <c r="CY24" s="76"/>
      <c r="CZ24" s="33">
        <f>(CV24+CW24+CX24+CY24)*0.2</f>
        <v>0</v>
      </c>
      <c r="DA24" s="75"/>
      <c r="DB24" s="76"/>
      <c r="DC24" s="76"/>
      <c r="DD24" s="33">
        <f>(DA24+DB24+DC24)*0.2</f>
        <v>0</v>
      </c>
      <c r="DE24" s="196"/>
      <c r="DF24" s="197"/>
      <c r="DG24" s="307"/>
      <c r="DI24" s="90">
        <v>7</v>
      </c>
      <c r="DJ24" s="140"/>
      <c r="DK24" s="146"/>
      <c r="DL24" s="142"/>
      <c r="DM24" s="143"/>
      <c r="DN24" s="143"/>
      <c r="DO24" s="143"/>
      <c r="DP24" s="144"/>
      <c r="DQ24" s="142"/>
      <c r="DR24" s="143"/>
      <c r="DS24" s="143"/>
      <c r="DT24" s="144"/>
      <c r="DU24" s="196"/>
      <c r="DV24" s="197"/>
      <c r="DW24" s="102"/>
      <c r="DY24" s="89">
        <v>7</v>
      </c>
      <c r="DZ24" s="74"/>
      <c r="EA24" s="25">
        <f>DZ24*0.2</f>
        <v>0</v>
      </c>
      <c r="EB24" s="75"/>
      <c r="EC24" s="76"/>
      <c r="ED24" s="76"/>
      <c r="EE24" s="76"/>
      <c r="EF24" s="33">
        <f>(EB24+EC24+ED24+EE24)*0.2</f>
        <v>0</v>
      </c>
      <c r="EG24" s="75"/>
      <c r="EH24" s="76"/>
      <c r="EI24" s="76"/>
      <c r="EJ24" s="33">
        <f>(EG24+EH24+EI24)*0.2</f>
        <v>0</v>
      </c>
      <c r="EK24" s="196"/>
      <c r="EL24" s="197"/>
      <c r="EM24" s="307"/>
      <c r="EO24" s="89">
        <v>7</v>
      </c>
      <c r="EP24" s="74"/>
      <c r="EQ24" s="25">
        <f>EP24*0.2</f>
        <v>0</v>
      </c>
      <c r="ER24" s="75"/>
      <c r="ES24" s="76"/>
      <c r="ET24" s="76"/>
      <c r="EU24" s="76"/>
      <c r="EV24" s="33">
        <f>(ER24+ES24+ET24+EU24)*0.2</f>
        <v>0</v>
      </c>
      <c r="EW24" s="75"/>
      <c r="EX24" s="76"/>
      <c r="EY24" s="76"/>
      <c r="EZ24" s="33">
        <f>(EW24+EX24+EY24)*0.2</f>
        <v>0</v>
      </c>
      <c r="FA24" s="196"/>
      <c r="FB24" s="197"/>
      <c r="FC24" s="308"/>
      <c r="FE24" s="90">
        <v>7</v>
      </c>
      <c r="FF24" s="140"/>
      <c r="FG24" s="146"/>
      <c r="FH24" s="142"/>
      <c r="FI24" s="143"/>
      <c r="FJ24" s="143"/>
      <c r="FK24" s="143"/>
      <c r="FL24" s="144"/>
      <c r="FM24" s="142"/>
      <c r="FN24" s="143"/>
      <c r="FO24" s="143"/>
      <c r="FP24" s="144"/>
      <c r="FQ24" s="196"/>
      <c r="FR24" s="197"/>
      <c r="FS24" s="102"/>
      <c r="FU24" s="89">
        <v>7</v>
      </c>
      <c r="FV24" s="74"/>
      <c r="FW24" s="25">
        <f>FV24*0.2</f>
        <v>0</v>
      </c>
      <c r="FX24" s="75"/>
      <c r="FY24" s="76"/>
      <c r="FZ24" s="76"/>
      <c r="GA24" s="76"/>
      <c r="GB24" s="33">
        <f>(FX24+FY24+FZ24+GA24)*0.2</f>
        <v>0</v>
      </c>
      <c r="GC24" s="75"/>
      <c r="GD24" s="76"/>
      <c r="GE24" s="76"/>
      <c r="GF24" s="33">
        <f>(GC24+GD24+GE24)*0.2</f>
        <v>0</v>
      </c>
      <c r="GG24" s="196"/>
      <c r="GH24" s="197"/>
      <c r="GI24" s="307"/>
      <c r="GK24" s="90">
        <v>7</v>
      </c>
      <c r="GL24" s="96"/>
      <c r="GM24" s="94"/>
      <c r="GN24" s="95"/>
      <c r="GO24" s="96"/>
      <c r="GP24" s="96"/>
      <c r="GQ24" s="96"/>
      <c r="GR24" s="97"/>
      <c r="GS24" s="95"/>
      <c r="GT24" s="96"/>
      <c r="GU24" s="96"/>
      <c r="GV24" s="97"/>
      <c r="GW24" s="196"/>
      <c r="GX24" s="197"/>
      <c r="GY24" s="56"/>
    </row>
    <row r="25" spans="1:207" x14ac:dyDescent="0.35">
      <c r="A25" s="89">
        <v>8</v>
      </c>
      <c r="B25" s="74"/>
      <c r="C25" s="29">
        <f t="shared" si="35"/>
        <v>0</v>
      </c>
      <c r="D25" s="75"/>
      <c r="E25" s="76"/>
      <c r="F25" s="76"/>
      <c r="G25" s="76"/>
      <c r="H25" s="33">
        <f t="shared" si="36"/>
        <v>0</v>
      </c>
      <c r="I25" s="75"/>
      <c r="J25" s="76"/>
      <c r="K25" s="76"/>
      <c r="L25" s="33">
        <f t="shared" si="37"/>
        <v>0</v>
      </c>
      <c r="M25" s="196"/>
      <c r="N25" s="197"/>
      <c r="O25" s="308"/>
      <c r="Q25" s="90">
        <v>8</v>
      </c>
      <c r="R25" s="77"/>
      <c r="S25" s="124"/>
      <c r="T25" s="78"/>
      <c r="U25" s="79"/>
      <c r="V25" s="79"/>
      <c r="W25" s="79"/>
      <c r="X25" s="125"/>
      <c r="Y25" s="78"/>
      <c r="Z25" s="79"/>
      <c r="AA25" s="79"/>
      <c r="AB25" s="125"/>
      <c r="AC25" s="196"/>
      <c r="AD25" s="197"/>
      <c r="AE25" s="126"/>
      <c r="AG25" s="89">
        <v>8</v>
      </c>
      <c r="AH25" s="74"/>
      <c r="AI25" s="29">
        <f t="shared" si="32"/>
        <v>0</v>
      </c>
      <c r="AJ25" s="75"/>
      <c r="AK25" s="76"/>
      <c r="AL25" s="76"/>
      <c r="AM25" s="76"/>
      <c r="AN25" s="33">
        <f t="shared" si="33"/>
        <v>0</v>
      </c>
      <c r="AO25" s="75"/>
      <c r="AP25" s="76"/>
      <c r="AQ25" s="76"/>
      <c r="AR25" s="33">
        <f t="shared" si="34"/>
        <v>0</v>
      </c>
      <c r="AS25" s="196"/>
      <c r="AT25" s="197"/>
      <c r="AU25" s="307"/>
      <c r="AW25" s="130">
        <v>8</v>
      </c>
      <c r="AX25" s="74"/>
      <c r="AY25" s="29">
        <f t="shared" ref="AY25" si="41">AX25*0.2</f>
        <v>0</v>
      </c>
      <c r="AZ25" s="130"/>
      <c r="BA25" s="130"/>
      <c r="BB25" s="130"/>
      <c r="BC25" s="130"/>
      <c r="BD25" s="127"/>
      <c r="BE25" s="75"/>
      <c r="BF25" s="130"/>
      <c r="BG25" s="130"/>
      <c r="BH25" s="33">
        <f t="shared" ref="BH25" si="42">(BE25+BF25+BG25)*0.2</f>
        <v>0</v>
      </c>
      <c r="BI25" s="196"/>
      <c r="BJ25" s="197"/>
      <c r="BK25" s="308"/>
      <c r="BM25" s="89">
        <v>8</v>
      </c>
      <c r="BN25" s="74"/>
      <c r="BO25" s="29">
        <f>BN25*0.2</f>
        <v>0</v>
      </c>
      <c r="BP25" s="75"/>
      <c r="BQ25" s="76"/>
      <c r="BR25" s="76"/>
      <c r="BS25" s="76"/>
      <c r="BT25" s="33">
        <f>(BP25+BQ25+BR25+BS25)*0.2</f>
        <v>0</v>
      </c>
      <c r="BU25" s="75"/>
      <c r="BV25" s="76"/>
      <c r="BW25" s="76"/>
      <c r="BX25" s="33">
        <f>(BU25+BV25+BW25)*0.2</f>
        <v>0</v>
      </c>
      <c r="BY25" s="196"/>
      <c r="BZ25" s="197"/>
      <c r="CA25" s="306">
        <f>SUM(BP25:BX29)</f>
        <v>0</v>
      </c>
      <c r="CC25" s="89">
        <v>8</v>
      </c>
      <c r="CD25" s="74"/>
      <c r="CE25" s="25">
        <f>CD25*0.2</f>
        <v>0</v>
      </c>
      <c r="CF25" s="75"/>
      <c r="CG25" s="76"/>
      <c r="CH25" s="76"/>
      <c r="CI25" s="76"/>
      <c r="CJ25" s="33">
        <f>(CF25+CG25+CH25+CI25)*0.2</f>
        <v>0</v>
      </c>
      <c r="CK25" s="75"/>
      <c r="CL25" s="76"/>
      <c r="CM25" s="76"/>
      <c r="CN25" s="33">
        <f>(CK25+CL25+CM25)*0.2</f>
        <v>0</v>
      </c>
      <c r="CO25" s="196"/>
      <c r="CP25" s="197"/>
      <c r="CQ25" s="307"/>
      <c r="CS25" s="89">
        <v>8</v>
      </c>
      <c r="CT25" s="74"/>
      <c r="CU25" s="25">
        <f>CT25*0.2</f>
        <v>0</v>
      </c>
      <c r="CV25" s="75"/>
      <c r="CW25" s="76"/>
      <c r="CX25" s="76"/>
      <c r="CY25" s="76"/>
      <c r="CZ25" s="33">
        <f>(CV25+CW25+CX25+CY25)*0.2</f>
        <v>0</v>
      </c>
      <c r="DA25" s="75"/>
      <c r="DB25" s="76"/>
      <c r="DC25" s="76"/>
      <c r="DD25" s="33">
        <f>(DA25+DB25+DC25)*0.2</f>
        <v>0</v>
      </c>
      <c r="DE25" s="196"/>
      <c r="DF25" s="197"/>
      <c r="DG25" s="308"/>
      <c r="DI25" s="89">
        <v>8</v>
      </c>
      <c r="DJ25" s="74"/>
      <c r="DK25" s="25">
        <f>DJ25*0.2</f>
        <v>0</v>
      </c>
      <c r="DL25" s="75"/>
      <c r="DM25" s="76"/>
      <c r="DN25" s="76"/>
      <c r="DO25" s="76"/>
      <c r="DP25" s="33">
        <f>(DL25+DM25+DN25+DO25)*0.2</f>
        <v>0</v>
      </c>
      <c r="DQ25" s="75"/>
      <c r="DR25" s="76"/>
      <c r="DS25" s="76"/>
      <c r="DT25" s="33">
        <f>(DQ25+DR25+DS25)*0.2</f>
        <v>0</v>
      </c>
      <c r="DU25" s="196"/>
      <c r="DV25" s="197"/>
      <c r="DW25" s="306">
        <f>SUM(DL25:DT29)</f>
        <v>0</v>
      </c>
      <c r="DY25" s="89">
        <v>8</v>
      </c>
      <c r="DZ25" s="74"/>
      <c r="EA25" s="25">
        <f>DZ25*0.2</f>
        <v>0</v>
      </c>
      <c r="EB25" s="75"/>
      <c r="EC25" s="76"/>
      <c r="ED25" s="76"/>
      <c r="EE25" s="76"/>
      <c r="EF25" s="33">
        <f>(EB25+EC25+ED25+EE25)*0.2</f>
        <v>0</v>
      </c>
      <c r="EG25" s="75"/>
      <c r="EH25" s="76"/>
      <c r="EI25" s="76"/>
      <c r="EJ25" s="33">
        <f>(EG25+EH25+EI25)*0.2</f>
        <v>0</v>
      </c>
      <c r="EK25" s="196"/>
      <c r="EL25" s="197"/>
      <c r="EM25" s="307"/>
      <c r="EO25" s="90">
        <v>8</v>
      </c>
      <c r="EP25" s="96"/>
      <c r="EQ25" s="94"/>
      <c r="ER25" s="95"/>
      <c r="ES25" s="96"/>
      <c r="ET25" s="96"/>
      <c r="EU25" s="96"/>
      <c r="EV25" s="97"/>
      <c r="EW25" s="95"/>
      <c r="EX25" s="96"/>
      <c r="EY25" s="96"/>
      <c r="EZ25" s="97"/>
      <c r="FA25" s="196"/>
      <c r="FB25" s="197"/>
      <c r="FC25" s="56"/>
      <c r="FE25" s="89">
        <v>8</v>
      </c>
      <c r="FF25" s="74"/>
      <c r="FG25" s="25">
        <f t="shared" si="9"/>
        <v>0</v>
      </c>
      <c r="FH25" s="75"/>
      <c r="FI25" s="76"/>
      <c r="FJ25" s="76"/>
      <c r="FK25" s="76"/>
      <c r="FL25" s="33">
        <f t="shared" si="10"/>
        <v>0</v>
      </c>
      <c r="FM25" s="75"/>
      <c r="FN25" s="76"/>
      <c r="FO25" s="76"/>
      <c r="FP25" s="33">
        <f t="shared" si="11"/>
        <v>0</v>
      </c>
      <c r="FQ25" s="196"/>
      <c r="FR25" s="197"/>
      <c r="FS25" s="306">
        <f>SUM(FH25:FP29)</f>
        <v>0</v>
      </c>
      <c r="FU25" s="89">
        <v>8</v>
      </c>
      <c r="FV25" s="74"/>
      <c r="FW25" s="25">
        <f>FV25*0.2</f>
        <v>0</v>
      </c>
      <c r="FX25" s="75"/>
      <c r="FY25" s="76"/>
      <c r="FZ25" s="76"/>
      <c r="GA25" s="76"/>
      <c r="GB25" s="33">
        <f>(FX25+FY25+FZ25+GA25)*0.2</f>
        <v>0</v>
      </c>
      <c r="GC25" s="75"/>
      <c r="GD25" s="76"/>
      <c r="GE25" s="76"/>
      <c r="GF25" s="33">
        <f>(GC25+GD25+GE25)*0.2</f>
        <v>0</v>
      </c>
      <c r="GG25" s="196"/>
      <c r="GH25" s="197"/>
      <c r="GI25" s="307"/>
      <c r="GK25" s="90">
        <v>8</v>
      </c>
      <c r="GL25" s="140"/>
      <c r="GM25" s="146"/>
      <c r="GN25" s="142"/>
      <c r="GO25" s="143"/>
      <c r="GP25" s="143"/>
      <c r="GQ25" s="143"/>
      <c r="GR25" s="144"/>
      <c r="GS25" s="142"/>
      <c r="GT25" s="143"/>
      <c r="GU25" s="143"/>
      <c r="GV25" s="144"/>
      <c r="GW25" s="196"/>
      <c r="GX25" s="197"/>
      <c r="GY25" s="102"/>
    </row>
    <row r="26" spans="1:207" x14ac:dyDescent="0.35">
      <c r="A26" s="90">
        <v>9</v>
      </c>
      <c r="B26" s="32"/>
      <c r="C26" s="30"/>
      <c r="D26" s="24"/>
      <c r="E26" s="22"/>
      <c r="F26" s="22"/>
      <c r="G26" s="22"/>
      <c r="H26" s="34"/>
      <c r="I26" s="24"/>
      <c r="J26" s="22"/>
      <c r="K26" s="22"/>
      <c r="L26" s="34"/>
      <c r="M26" s="198"/>
      <c r="N26" s="199"/>
      <c r="O26" s="40"/>
      <c r="Q26" s="89">
        <v>9</v>
      </c>
      <c r="R26" s="74"/>
      <c r="S26" s="29">
        <f t="shared" ref="S26:S27" si="43">R26*0.2</f>
        <v>0</v>
      </c>
      <c r="T26" s="75"/>
      <c r="U26" s="76"/>
      <c r="V26" s="76"/>
      <c r="W26" s="76"/>
      <c r="X26" s="33">
        <f t="shared" ref="X26:X27" si="44">(T26+U26+V26+W26)*0.2</f>
        <v>0</v>
      </c>
      <c r="Y26" s="75"/>
      <c r="Z26" s="76"/>
      <c r="AA26" s="76"/>
      <c r="AB26" s="33">
        <f t="shared" ref="AB26:AB27" si="45">(Y26+Z26+AA26)*0.2</f>
        <v>0</v>
      </c>
      <c r="AC26" s="198"/>
      <c r="AD26" s="199"/>
      <c r="AE26" s="306">
        <f>SUM(T26:AB30)</f>
        <v>0</v>
      </c>
      <c r="AG26" s="89">
        <v>9</v>
      </c>
      <c r="AH26" s="74"/>
      <c r="AI26" s="29">
        <f t="shared" si="32"/>
        <v>0</v>
      </c>
      <c r="AJ26" s="75"/>
      <c r="AK26" s="76"/>
      <c r="AL26" s="76"/>
      <c r="AM26" s="76"/>
      <c r="AN26" s="33">
        <f t="shared" si="33"/>
        <v>0</v>
      </c>
      <c r="AO26" s="75"/>
      <c r="AP26" s="76"/>
      <c r="AQ26" s="76"/>
      <c r="AR26" s="33">
        <f t="shared" si="34"/>
        <v>0</v>
      </c>
      <c r="AS26" s="198"/>
      <c r="AT26" s="199"/>
      <c r="AU26" s="307"/>
      <c r="AW26" s="130">
        <v>9</v>
      </c>
      <c r="AX26" s="127"/>
      <c r="AY26" s="124"/>
      <c r="AZ26" s="128"/>
      <c r="BA26" s="129"/>
      <c r="BB26" s="129"/>
      <c r="BC26" s="129"/>
      <c r="BD26" s="125"/>
      <c r="BE26" s="128"/>
      <c r="BF26" s="129"/>
      <c r="BG26" s="129"/>
      <c r="BH26" s="125"/>
      <c r="BI26" s="198"/>
      <c r="BJ26" s="199"/>
      <c r="BK26" s="126"/>
      <c r="BM26" s="89">
        <v>9</v>
      </c>
      <c r="BN26" s="74"/>
      <c r="BO26" s="29">
        <f>BN26*0.2</f>
        <v>0</v>
      </c>
      <c r="BP26" s="75"/>
      <c r="BQ26" s="76"/>
      <c r="BR26" s="76"/>
      <c r="BS26" s="76"/>
      <c r="BT26" s="33">
        <f>(BP26+BQ26+BR26+BS26)*0.2</f>
        <v>0</v>
      </c>
      <c r="BU26" s="75"/>
      <c r="BV26" s="76"/>
      <c r="BW26" s="76"/>
      <c r="BX26" s="33">
        <f>(BU26+BV26+BW26)*0.2</f>
        <v>0</v>
      </c>
      <c r="BY26" s="198"/>
      <c r="BZ26" s="199"/>
      <c r="CA26" s="307"/>
      <c r="CC26" s="89">
        <v>9</v>
      </c>
      <c r="CD26" s="74"/>
      <c r="CE26" s="25">
        <f>CD26*0.2</f>
        <v>0</v>
      </c>
      <c r="CF26" s="75"/>
      <c r="CG26" s="76"/>
      <c r="CH26" s="76"/>
      <c r="CI26" s="76"/>
      <c r="CJ26" s="33">
        <f>(CF26+CG26+CH26+CI26)*0.2</f>
        <v>0</v>
      </c>
      <c r="CK26" s="75"/>
      <c r="CL26" s="76"/>
      <c r="CM26" s="76"/>
      <c r="CN26" s="33">
        <f>(CK26+CL26+CM26)*0.2</f>
        <v>0</v>
      </c>
      <c r="CO26" s="198"/>
      <c r="CP26" s="199"/>
      <c r="CQ26" s="308"/>
      <c r="CS26" s="90">
        <v>9</v>
      </c>
      <c r="CT26" s="93"/>
      <c r="CU26" s="94"/>
      <c r="CV26" s="95"/>
      <c r="CW26" s="96"/>
      <c r="CX26" s="96"/>
      <c r="CY26" s="96"/>
      <c r="CZ26" s="97"/>
      <c r="DA26" s="95"/>
      <c r="DB26" s="96"/>
      <c r="DC26" s="96"/>
      <c r="DD26" s="97"/>
      <c r="DE26" s="198"/>
      <c r="DF26" s="199"/>
      <c r="DG26" s="56"/>
      <c r="DI26" s="89">
        <v>9</v>
      </c>
      <c r="DJ26" s="74"/>
      <c r="DK26" s="25">
        <f>DJ26*0.2</f>
        <v>0</v>
      </c>
      <c r="DL26" s="75"/>
      <c r="DM26" s="76"/>
      <c r="DN26" s="76"/>
      <c r="DO26" s="76"/>
      <c r="DP26" s="33">
        <f>(DL26+DM26+DN26+DO26)*0.2</f>
        <v>0</v>
      </c>
      <c r="DQ26" s="75"/>
      <c r="DR26" s="76"/>
      <c r="DS26" s="76"/>
      <c r="DT26" s="33">
        <f>(DQ26+DR26+DS26)*0.2</f>
        <v>0</v>
      </c>
      <c r="DU26" s="198"/>
      <c r="DV26" s="199"/>
      <c r="DW26" s="307"/>
      <c r="DY26" s="90">
        <v>9</v>
      </c>
      <c r="DZ26" s="74"/>
      <c r="EA26" s="29">
        <f t="shared" ref="EA26" si="46">DZ26*0.2</f>
        <v>0</v>
      </c>
      <c r="EB26" s="130"/>
      <c r="EC26" s="130"/>
      <c r="ED26" s="130"/>
      <c r="EE26" s="130"/>
      <c r="EF26" s="127"/>
      <c r="EG26" s="75"/>
      <c r="EH26" s="130"/>
      <c r="EI26" s="130"/>
      <c r="EJ26" s="33">
        <f t="shared" ref="EJ26:EJ27" si="47">(EG26+EH26+EI26)*0.2</f>
        <v>0</v>
      </c>
      <c r="EK26" s="198"/>
      <c r="EL26" s="199"/>
      <c r="EM26" s="307"/>
      <c r="EO26" s="90">
        <v>9</v>
      </c>
      <c r="EP26" s="140"/>
      <c r="EQ26" s="146"/>
      <c r="ER26" s="142"/>
      <c r="ES26" s="143"/>
      <c r="ET26" s="143"/>
      <c r="EU26" s="143"/>
      <c r="EV26" s="144"/>
      <c r="EW26" s="142"/>
      <c r="EX26" s="143"/>
      <c r="EY26" s="143"/>
      <c r="EZ26" s="144"/>
      <c r="FA26" s="198"/>
      <c r="FB26" s="199"/>
      <c r="FC26" s="102"/>
      <c r="FE26" s="89">
        <v>9</v>
      </c>
      <c r="FF26" s="74"/>
      <c r="FG26" s="25">
        <f t="shared" si="9"/>
        <v>0</v>
      </c>
      <c r="FH26" s="75"/>
      <c r="FI26" s="76"/>
      <c r="FJ26" s="76"/>
      <c r="FK26" s="76"/>
      <c r="FL26" s="33">
        <f t="shared" si="10"/>
        <v>0</v>
      </c>
      <c r="FM26" s="75"/>
      <c r="FN26" s="76"/>
      <c r="FO26" s="76"/>
      <c r="FP26" s="33">
        <f t="shared" si="11"/>
        <v>0</v>
      </c>
      <c r="FQ26" s="198"/>
      <c r="FR26" s="199"/>
      <c r="FS26" s="307"/>
      <c r="FU26" s="89">
        <v>9</v>
      </c>
      <c r="FV26" s="74"/>
      <c r="FW26" s="25">
        <f>FV26*0.2</f>
        <v>0</v>
      </c>
      <c r="FX26" s="75"/>
      <c r="FY26" s="76"/>
      <c r="FZ26" s="76"/>
      <c r="GA26" s="76"/>
      <c r="GB26" s="33">
        <f>(FX26+FY26+FZ26+GA26)*0.2</f>
        <v>0</v>
      </c>
      <c r="GC26" s="75"/>
      <c r="GD26" s="123"/>
      <c r="GE26" s="76"/>
      <c r="GF26" s="33">
        <f>(GC26+GD26+GE26)*0.2</f>
        <v>0</v>
      </c>
      <c r="GG26" s="198"/>
      <c r="GH26" s="199"/>
      <c r="GI26" s="308"/>
      <c r="GK26" s="89">
        <v>9</v>
      </c>
      <c r="GL26" s="74"/>
      <c r="GM26" s="25">
        <f t="shared" si="29"/>
        <v>0</v>
      </c>
      <c r="GN26" s="75"/>
      <c r="GO26" s="76"/>
      <c r="GP26" s="76"/>
      <c r="GQ26" s="76"/>
      <c r="GR26" s="33">
        <f t="shared" si="30"/>
        <v>0</v>
      </c>
      <c r="GS26" s="75"/>
      <c r="GT26" s="76"/>
      <c r="GU26" s="76"/>
      <c r="GV26" s="33">
        <f t="shared" si="31"/>
        <v>0</v>
      </c>
      <c r="GW26" s="198"/>
      <c r="GX26" s="199"/>
      <c r="GY26" s="306">
        <f>SUM(GN26:GV30)</f>
        <v>0</v>
      </c>
    </row>
    <row r="27" spans="1:207" x14ac:dyDescent="0.35">
      <c r="A27" s="90">
        <v>10</v>
      </c>
      <c r="B27" s="32"/>
      <c r="C27" s="30"/>
      <c r="D27" s="24"/>
      <c r="E27" s="22"/>
      <c r="F27" s="22"/>
      <c r="G27" s="22"/>
      <c r="H27" s="34"/>
      <c r="I27" s="24"/>
      <c r="J27" s="22"/>
      <c r="K27" s="22"/>
      <c r="L27" s="34"/>
      <c r="M27" s="198"/>
      <c r="N27" s="199"/>
      <c r="O27" s="102"/>
      <c r="Q27" s="89">
        <v>10</v>
      </c>
      <c r="R27" s="74"/>
      <c r="S27" s="29">
        <f t="shared" si="43"/>
        <v>0</v>
      </c>
      <c r="T27" s="75"/>
      <c r="U27" s="76"/>
      <c r="V27" s="76"/>
      <c r="W27" s="76"/>
      <c r="X27" s="33">
        <f t="shared" si="44"/>
        <v>0</v>
      </c>
      <c r="Y27" s="75"/>
      <c r="Z27" s="76"/>
      <c r="AA27" s="76"/>
      <c r="AB27" s="33">
        <f t="shared" si="45"/>
        <v>0</v>
      </c>
      <c r="AC27" s="198"/>
      <c r="AD27" s="199"/>
      <c r="AE27" s="307"/>
      <c r="AG27" s="89">
        <v>10</v>
      </c>
      <c r="AH27" s="74"/>
      <c r="AI27" s="29">
        <f t="shared" si="32"/>
        <v>0</v>
      </c>
      <c r="AJ27" s="75"/>
      <c r="AK27" s="76"/>
      <c r="AL27" s="76"/>
      <c r="AM27" s="76"/>
      <c r="AN27" s="33">
        <f t="shared" si="33"/>
        <v>0</v>
      </c>
      <c r="AO27" s="75"/>
      <c r="AP27" s="76"/>
      <c r="AQ27" s="76"/>
      <c r="AR27" s="33">
        <f t="shared" si="34"/>
        <v>0</v>
      </c>
      <c r="AS27" s="198"/>
      <c r="AT27" s="199"/>
      <c r="AU27" s="308"/>
      <c r="AW27" s="130">
        <v>10</v>
      </c>
      <c r="AX27" s="127"/>
      <c r="AY27" s="124"/>
      <c r="AZ27" s="128"/>
      <c r="BA27" s="129"/>
      <c r="BB27" s="129"/>
      <c r="BC27" s="129"/>
      <c r="BD27" s="125"/>
      <c r="BE27" s="128"/>
      <c r="BF27" s="129"/>
      <c r="BG27" s="129"/>
      <c r="BH27" s="125"/>
      <c r="BI27" s="198"/>
      <c r="BJ27" s="199"/>
      <c r="BK27" s="185"/>
      <c r="BM27" s="89">
        <v>10</v>
      </c>
      <c r="BN27" s="74"/>
      <c r="BO27" s="29">
        <f>BN27*0.2</f>
        <v>0</v>
      </c>
      <c r="BP27" s="75"/>
      <c r="BQ27" s="76"/>
      <c r="BR27" s="76"/>
      <c r="BS27" s="76"/>
      <c r="BT27" s="33">
        <f>(BP27+BQ27+BR27+BS27)*0.2</f>
        <v>0</v>
      </c>
      <c r="BU27" s="75"/>
      <c r="BV27" s="76"/>
      <c r="BW27" s="76"/>
      <c r="BX27" s="33">
        <f>(BU27+BV27+BW27)*0.2</f>
        <v>0</v>
      </c>
      <c r="BY27" s="198"/>
      <c r="BZ27" s="199"/>
      <c r="CA27" s="307"/>
      <c r="CC27" s="90">
        <v>10</v>
      </c>
      <c r="CD27" s="96"/>
      <c r="CE27" s="94"/>
      <c r="CF27" s="95"/>
      <c r="CG27" s="96"/>
      <c r="CH27" s="96"/>
      <c r="CI27" s="96"/>
      <c r="CJ27" s="97"/>
      <c r="CK27" s="95"/>
      <c r="CL27" s="96"/>
      <c r="CM27" s="96"/>
      <c r="CN27" s="97"/>
      <c r="CO27" s="198"/>
      <c r="CP27" s="199"/>
      <c r="CQ27" s="56"/>
      <c r="CR27" s="153"/>
      <c r="CS27" s="167">
        <v>10</v>
      </c>
      <c r="CT27" s="140"/>
      <c r="CU27" s="146"/>
      <c r="CV27" s="142"/>
      <c r="CW27" s="143"/>
      <c r="CX27" s="143"/>
      <c r="CY27" s="143"/>
      <c r="CZ27" s="144"/>
      <c r="DA27" s="142"/>
      <c r="DB27" s="143"/>
      <c r="DC27" s="143"/>
      <c r="DD27" s="144"/>
      <c r="DE27" s="198"/>
      <c r="DF27" s="199"/>
      <c r="DG27" s="102"/>
      <c r="DI27" s="89">
        <v>10</v>
      </c>
      <c r="DJ27" s="74"/>
      <c r="DK27" s="25">
        <f>DJ27*0.2</f>
        <v>0</v>
      </c>
      <c r="DL27" s="75"/>
      <c r="DM27" s="76"/>
      <c r="DN27" s="76"/>
      <c r="DO27" s="76"/>
      <c r="DP27" s="33">
        <f>(DL27+DM27+DN27+DO27)*0.2</f>
        <v>0</v>
      </c>
      <c r="DQ27" s="75"/>
      <c r="DR27" s="76"/>
      <c r="DS27" s="76"/>
      <c r="DT27" s="33">
        <f>(DQ27+DR27+DS27)*0.2</f>
        <v>0</v>
      </c>
      <c r="DU27" s="198"/>
      <c r="DV27" s="199"/>
      <c r="DW27" s="307"/>
      <c r="DY27" s="89">
        <v>10</v>
      </c>
      <c r="DZ27" s="74"/>
      <c r="EA27" s="25">
        <f>DZ27*0.2</f>
        <v>0</v>
      </c>
      <c r="EB27" s="75"/>
      <c r="EC27" s="76"/>
      <c r="ED27" s="76"/>
      <c r="EE27" s="76"/>
      <c r="EF27" s="33">
        <f>(EB27+EC27+ED27+EE27)*0.2</f>
        <v>0</v>
      </c>
      <c r="EG27" s="75"/>
      <c r="EH27" s="76"/>
      <c r="EI27" s="76"/>
      <c r="EJ27" s="33">
        <f t="shared" si="47"/>
        <v>0</v>
      </c>
      <c r="EK27" s="198"/>
      <c r="EL27" s="199"/>
      <c r="EM27" s="308"/>
      <c r="EO27" s="89">
        <v>10</v>
      </c>
      <c r="EP27" s="74"/>
      <c r="EQ27" s="25">
        <f>EP27*0.2</f>
        <v>0</v>
      </c>
      <c r="ER27" s="75"/>
      <c r="ES27" s="76"/>
      <c r="ET27" s="76"/>
      <c r="EU27" s="76"/>
      <c r="EV27" s="33">
        <f>(ER27+ES27+ET27+EU27)*0.2</f>
        <v>0</v>
      </c>
      <c r="EW27" s="75"/>
      <c r="EX27" s="76"/>
      <c r="EY27" s="76"/>
      <c r="EZ27" s="33">
        <f>(EW27+EX27+EY27)*0.2</f>
        <v>0</v>
      </c>
      <c r="FA27" s="198"/>
      <c r="FB27" s="199"/>
      <c r="FC27" s="306">
        <f>SUM(ER27:EZ31)</f>
        <v>0</v>
      </c>
      <c r="FE27" s="89">
        <v>10</v>
      </c>
      <c r="FF27" s="74"/>
      <c r="FG27" s="25">
        <f t="shared" si="9"/>
        <v>0</v>
      </c>
      <c r="FH27" s="75"/>
      <c r="FI27" s="76"/>
      <c r="FJ27" s="76"/>
      <c r="FK27" s="76"/>
      <c r="FL27" s="33">
        <f t="shared" si="10"/>
        <v>0</v>
      </c>
      <c r="FM27" s="75"/>
      <c r="FN27" s="76"/>
      <c r="FO27" s="76"/>
      <c r="FP27" s="33">
        <f t="shared" si="11"/>
        <v>0</v>
      </c>
      <c r="FQ27" s="198"/>
      <c r="FR27" s="199"/>
      <c r="FS27" s="307"/>
      <c r="FU27" s="90">
        <v>10</v>
      </c>
      <c r="FV27" s="96"/>
      <c r="FW27" s="94"/>
      <c r="FX27" s="95"/>
      <c r="FY27" s="96"/>
      <c r="FZ27" s="96"/>
      <c r="GA27" s="96"/>
      <c r="GB27" s="97"/>
      <c r="GC27" s="95"/>
      <c r="GD27" s="96"/>
      <c r="GE27" s="96"/>
      <c r="GF27" s="97"/>
      <c r="GG27" s="198"/>
      <c r="GH27" s="199"/>
      <c r="GI27" s="56"/>
      <c r="GJ27" s="153"/>
      <c r="GK27" s="89">
        <v>10</v>
      </c>
      <c r="GL27" s="74"/>
      <c r="GM27" s="25">
        <f t="shared" si="29"/>
        <v>0</v>
      </c>
      <c r="GN27" s="75"/>
      <c r="GO27" s="76"/>
      <c r="GP27" s="76"/>
      <c r="GQ27" s="76"/>
      <c r="GR27" s="33">
        <f t="shared" si="30"/>
        <v>0</v>
      </c>
      <c r="GS27" s="75"/>
      <c r="GT27" s="76"/>
      <c r="GU27" s="76"/>
      <c r="GV27" s="33">
        <f t="shared" si="31"/>
        <v>0</v>
      </c>
      <c r="GW27" s="198"/>
      <c r="GX27" s="199"/>
      <c r="GY27" s="307"/>
    </row>
    <row r="28" spans="1:207" x14ac:dyDescent="0.35">
      <c r="A28" s="89">
        <v>11</v>
      </c>
      <c r="B28" s="74"/>
      <c r="C28" s="29">
        <f t="shared" si="35"/>
        <v>0</v>
      </c>
      <c r="D28" s="75"/>
      <c r="E28" s="76"/>
      <c r="F28" s="76"/>
      <c r="G28" s="76"/>
      <c r="H28" s="33">
        <f t="shared" si="36"/>
        <v>0</v>
      </c>
      <c r="I28" s="75"/>
      <c r="J28" s="76"/>
      <c r="K28" s="76"/>
      <c r="L28" s="33">
        <f t="shared" si="37"/>
        <v>0</v>
      </c>
      <c r="M28" s="198"/>
      <c r="N28" s="199"/>
      <c r="O28" s="307">
        <f>SUM(D28:L32)</f>
        <v>0</v>
      </c>
      <c r="Q28" s="89">
        <v>11</v>
      </c>
      <c r="R28" s="74"/>
      <c r="S28" s="29">
        <f>R28*0.2</f>
        <v>0</v>
      </c>
      <c r="T28" s="75"/>
      <c r="U28" s="76"/>
      <c r="V28" s="76"/>
      <c r="W28" s="76"/>
      <c r="X28" s="33">
        <f>(T28+U28+V28+W28)*0.2</f>
        <v>0</v>
      </c>
      <c r="Y28" s="75"/>
      <c r="Z28" s="76"/>
      <c r="AA28" s="76"/>
      <c r="AB28" s="33">
        <f>(Y28+Z28+AA28)*0.2</f>
        <v>0</v>
      </c>
      <c r="AC28" s="198"/>
      <c r="AD28" s="199"/>
      <c r="AE28" s="307"/>
      <c r="AG28" s="90">
        <v>11</v>
      </c>
      <c r="AH28" s="127"/>
      <c r="AI28" s="124"/>
      <c r="AJ28" s="128"/>
      <c r="AK28" s="129"/>
      <c r="AL28" s="129"/>
      <c r="AM28" s="129"/>
      <c r="AN28" s="125"/>
      <c r="AO28" s="128"/>
      <c r="AP28" s="129"/>
      <c r="AQ28" s="129"/>
      <c r="AR28" s="125"/>
      <c r="AS28" s="198"/>
      <c r="AT28" s="199"/>
      <c r="AU28" s="126"/>
      <c r="AW28" s="89">
        <v>11</v>
      </c>
      <c r="AX28" s="74"/>
      <c r="AY28" s="29">
        <f t="shared" ref="AY28:AY29" si="48">AX28*0.2</f>
        <v>0</v>
      </c>
      <c r="AZ28" s="75"/>
      <c r="BA28" s="76"/>
      <c r="BB28" s="76"/>
      <c r="BC28" s="76"/>
      <c r="BD28" s="33">
        <f t="shared" ref="BD28:BD29" si="49">(AZ28+BA28+BB28+BC28)*0.2</f>
        <v>0</v>
      </c>
      <c r="BE28" s="75"/>
      <c r="BF28" s="76"/>
      <c r="BG28" s="76"/>
      <c r="BH28" s="33">
        <f t="shared" ref="BH28:BH29" si="50">(BE28+BF28+BG28)*0.2</f>
        <v>0</v>
      </c>
      <c r="BI28" s="198"/>
      <c r="BJ28" s="199"/>
      <c r="BK28" s="307">
        <f>SUM(AZ28:BH32)</f>
        <v>0</v>
      </c>
      <c r="BM28" s="89">
        <v>11</v>
      </c>
      <c r="BN28" s="74"/>
      <c r="BO28" s="29">
        <f>BN28*0.2</f>
        <v>0</v>
      </c>
      <c r="BP28" s="75"/>
      <c r="BQ28" s="76"/>
      <c r="BR28" s="76"/>
      <c r="BS28" s="76"/>
      <c r="BT28" s="33">
        <f>(BP28+BQ28+BR28+BS28)*0.2</f>
        <v>0</v>
      </c>
      <c r="BU28" s="75"/>
      <c r="BV28" s="76"/>
      <c r="BW28" s="76"/>
      <c r="BX28" s="33">
        <f>(BU28+BV28+BW28)*0.2</f>
        <v>0</v>
      </c>
      <c r="BY28" s="198"/>
      <c r="BZ28" s="199"/>
      <c r="CA28" s="307"/>
      <c r="CC28" s="90">
        <v>11</v>
      </c>
      <c r="CD28" s="140"/>
      <c r="CE28" s="146"/>
      <c r="CF28" s="142"/>
      <c r="CG28" s="143"/>
      <c r="CH28" s="143"/>
      <c r="CI28" s="143"/>
      <c r="CJ28" s="144"/>
      <c r="CK28" s="142"/>
      <c r="CL28" s="143"/>
      <c r="CM28" s="143"/>
      <c r="CN28" s="144"/>
      <c r="CO28" s="198"/>
      <c r="CP28" s="199"/>
      <c r="CQ28" s="102"/>
      <c r="CR28" s="153"/>
      <c r="CS28" s="168">
        <v>11</v>
      </c>
      <c r="CT28" s="74"/>
      <c r="CU28" s="25">
        <f>CT28*0.2</f>
        <v>0</v>
      </c>
      <c r="CV28" s="75"/>
      <c r="CW28" s="76"/>
      <c r="CX28" s="76"/>
      <c r="CY28" s="76"/>
      <c r="CZ28" s="33">
        <f>(CV28+CW28+CX28+CY28)*0.2</f>
        <v>0</v>
      </c>
      <c r="DA28" s="75"/>
      <c r="DB28" s="76"/>
      <c r="DC28" s="76"/>
      <c r="DD28" s="33">
        <f>(DA28+DB28+DC28)*0.2</f>
        <v>0</v>
      </c>
      <c r="DE28" s="198"/>
      <c r="DF28" s="199"/>
      <c r="DG28" s="306">
        <f>SUM(CV28:DD32)</f>
        <v>0</v>
      </c>
      <c r="DI28" s="89">
        <v>11</v>
      </c>
      <c r="DJ28" s="74"/>
      <c r="DK28" s="25">
        <f>DJ28*0.2</f>
        <v>0</v>
      </c>
      <c r="DL28" s="75"/>
      <c r="DM28" s="76"/>
      <c r="DN28" s="76"/>
      <c r="DO28" s="76"/>
      <c r="DP28" s="33">
        <f>(DL28+DM28+DN28+DO28)*0.2</f>
        <v>0</v>
      </c>
      <c r="DQ28" s="75"/>
      <c r="DR28" s="76"/>
      <c r="DS28" s="76"/>
      <c r="DT28" s="33">
        <f>(DQ28+DR28+DS28)*0.2</f>
        <v>0</v>
      </c>
      <c r="DU28" s="198"/>
      <c r="DV28" s="199"/>
      <c r="DW28" s="307"/>
      <c r="DY28" s="90">
        <v>11</v>
      </c>
      <c r="DZ28" s="96"/>
      <c r="EA28" s="94"/>
      <c r="EB28" s="95"/>
      <c r="EC28" s="96"/>
      <c r="ED28" s="96"/>
      <c r="EE28" s="96"/>
      <c r="EF28" s="97"/>
      <c r="EG28" s="95"/>
      <c r="EH28" s="96"/>
      <c r="EI28" s="96"/>
      <c r="EJ28" s="97"/>
      <c r="EK28" s="198"/>
      <c r="EL28" s="199"/>
      <c r="EM28" s="56"/>
      <c r="EO28" s="89">
        <v>11</v>
      </c>
      <c r="EP28" s="74"/>
      <c r="EQ28" s="25">
        <f>EP28*0.2</f>
        <v>0</v>
      </c>
      <c r="ER28" s="75"/>
      <c r="ES28" s="76"/>
      <c r="ET28" s="76"/>
      <c r="EU28" s="76"/>
      <c r="EV28" s="33">
        <f>(ER28+ES28+ET28+EU28)*0.2</f>
        <v>0</v>
      </c>
      <c r="EW28" s="75"/>
      <c r="EX28" s="76"/>
      <c r="EY28" s="76"/>
      <c r="EZ28" s="33">
        <f>(EW28+EX28+EY28)*0.2</f>
        <v>0</v>
      </c>
      <c r="FA28" s="198"/>
      <c r="FB28" s="199"/>
      <c r="FC28" s="307"/>
      <c r="FE28" s="89">
        <v>11</v>
      </c>
      <c r="FF28" s="74"/>
      <c r="FG28" s="25">
        <f t="shared" si="9"/>
        <v>0</v>
      </c>
      <c r="FH28" s="75"/>
      <c r="FI28" s="76"/>
      <c r="FJ28" s="76"/>
      <c r="FK28" s="76"/>
      <c r="FL28" s="33">
        <f t="shared" si="10"/>
        <v>0</v>
      </c>
      <c r="FM28" s="75"/>
      <c r="FN28" s="76"/>
      <c r="FO28" s="76"/>
      <c r="FP28" s="33">
        <f t="shared" si="11"/>
        <v>0</v>
      </c>
      <c r="FQ28" s="198"/>
      <c r="FR28" s="199"/>
      <c r="FS28" s="307"/>
      <c r="FU28" s="90">
        <v>11</v>
      </c>
      <c r="FV28" s="140"/>
      <c r="FW28" s="146"/>
      <c r="FX28" s="142"/>
      <c r="FY28" s="143"/>
      <c r="FZ28" s="143"/>
      <c r="GA28" s="143"/>
      <c r="GB28" s="144"/>
      <c r="GC28" s="142"/>
      <c r="GD28" s="143"/>
      <c r="GE28" s="143"/>
      <c r="GF28" s="144"/>
      <c r="GG28" s="198"/>
      <c r="GH28" s="199"/>
      <c r="GI28" s="102"/>
      <c r="GK28" s="89">
        <v>11</v>
      </c>
      <c r="GL28" s="74"/>
      <c r="GM28" s="25">
        <f t="shared" si="29"/>
        <v>0</v>
      </c>
      <c r="GN28" s="75"/>
      <c r="GO28" s="76"/>
      <c r="GP28" s="76"/>
      <c r="GQ28" s="76"/>
      <c r="GR28" s="33">
        <f t="shared" si="30"/>
        <v>0</v>
      </c>
      <c r="GS28" s="75"/>
      <c r="GT28" s="76"/>
      <c r="GU28" s="76"/>
      <c r="GV28" s="33">
        <f t="shared" si="31"/>
        <v>0</v>
      </c>
      <c r="GW28" s="198"/>
      <c r="GX28" s="199"/>
      <c r="GY28" s="307"/>
    </row>
    <row r="29" spans="1:207" x14ac:dyDescent="0.35">
      <c r="A29" s="89">
        <v>12</v>
      </c>
      <c r="B29" s="74"/>
      <c r="C29" s="29">
        <f t="shared" si="35"/>
        <v>0</v>
      </c>
      <c r="D29" s="75"/>
      <c r="E29" s="76"/>
      <c r="F29" s="76"/>
      <c r="G29" s="76"/>
      <c r="H29" s="33">
        <f t="shared" si="36"/>
        <v>0</v>
      </c>
      <c r="I29" s="75"/>
      <c r="J29" s="76"/>
      <c r="K29" s="76"/>
      <c r="L29" s="33">
        <f t="shared" si="37"/>
        <v>0</v>
      </c>
      <c r="M29" s="198"/>
      <c r="N29" s="199"/>
      <c r="O29" s="307"/>
      <c r="Q29" s="89">
        <v>12</v>
      </c>
      <c r="R29" s="74"/>
      <c r="S29" s="29">
        <f>R29*0.2</f>
        <v>0</v>
      </c>
      <c r="T29" s="75"/>
      <c r="U29" s="76"/>
      <c r="V29" s="76"/>
      <c r="W29" s="76"/>
      <c r="X29" s="33">
        <f>(T29+U29+V29+W29)*0.2</f>
        <v>0</v>
      </c>
      <c r="Y29" s="75"/>
      <c r="Z29" s="76"/>
      <c r="AA29" s="76"/>
      <c r="AB29" s="33">
        <f>(Y29+Z29+AA29)*0.2</f>
        <v>0</v>
      </c>
      <c r="AC29" s="198"/>
      <c r="AD29" s="199"/>
      <c r="AE29" s="307"/>
      <c r="AG29" s="90">
        <v>12</v>
      </c>
      <c r="AH29" s="127"/>
      <c r="AI29" s="124"/>
      <c r="AJ29" s="128"/>
      <c r="AK29" s="129"/>
      <c r="AL29" s="129"/>
      <c r="AM29" s="129"/>
      <c r="AN29" s="125"/>
      <c r="AO29" s="128"/>
      <c r="AP29" s="129"/>
      <c r="AQ29" s="129"/>
      <c r="AR29" s="125"/>
      <c r="AS29" s="198"/>
      <c r="AT29" s="199"/>
      <c r="AU29" s="126"/>
      <c r="AW29" s="89">
        <v>12</v>
      </c>
      <c r="AX29" s="74"/>
      <c r="AY29" s="29">
        <f t="shared" si="48"/>
        <v>0</v>
      </c>
      <c r="AZ29" s="75"/>
      <c r="BA29" s="76"/>
      <c r="BB29" s="76"/>
      <c r="BC29" s="76"/>
      <c r="BD29" s="33">
        <f t="shared" si="49"/>
        <v>0</v>
      </c>
      <c r="BE29" s="75"/>
      <c r="BF29" s="76"/>
      <c r="BG29" s="76"/>
      <c r="BH29" s="33">
        <f t="shared" si="50"/>
        <v>0</v>
      </c>
      <c r="BI29" s="198"/>
      <c r="BJ29" s="199"/>
      <c r="BK29" s="307"/>
      <c r="BM29" s="89">
        <v>12</v>
      </c>
      <c r="BN29" s="74"/>
      <c r="BO29" s="29">
        <f>BN29*0.2</f>
        <v>0</v>
      </c>
      <c r="BP29" s="75"/>
      <c r="BQ29" s="76"/>
      <c r="BR29" s="76"/>
      <c r="BS29" s="76"/>
      <c r="BT29" s="33">
        <f>(BP29+BQ29+BR29+BS29)*0.2</f>
        <v>0</v>
      </c>
      <c r="BU29" s="75"/>
      <c r="BV29" s="76"/>
      <c r="BW29" s="76"/>
      <c r="BX29" s="33">
        <f>(BU29+BV29+BW29)*0.2</f>
        <v>0</v>
      </c>
      <c r="BY29" s="198"/>
      <c r="BZ29" s="199"/>
      <c r="CA29" s="308"/>
      <c r="CC29" s="89">
        <v>12</v>
      </c>
      <c r="CD29" s="74"/>
      <c r="CE29" s="25">
        <f>CD29*0.2</f>
        <v>0</v>
      </c>
      <c r="CF29" s="75"/>
      <c r="CG29" s="76"/>
      <c r="CH29" s="76"/>
      <c r="CI29" s="76"/>
      <c r="CJ29" s="33">
        <f>(CF29+CG29+CH29+CI29)*0.2</f>
        <v>0</v>
      </c>
      <c r="CK29" s="75"/>
      <c r="CL29" s="76"/>
      <c r="CM29" s="76"/>
      <c r="CN29" s="33">
        <f>(CK29+CL29+CM29)*0.2</f>
        <v>0</v>
      </c>
      <c r="CO29" s="198"/>
      <c r="CP29" s="199"/>
      <c r="CQ29" s="306">
        <f>SUM(CF29:CN33)</f>
        <v>0</v>
      </c>
      <c r="CR29" s="153"/>
      <c r="CS29" s="168">
        <v>12</v>
      </c>
      <c r="CT29" s="74"/>
      <c r="CU29" s="25">
        <f>CT29*0.2</f>
        <v>0</v>
      </c>
      <c r="CV29" s="75"/>
      <c r="CW29" s="76"/>
      <c r="CX29" s="76"/>
      <c r="CY29" s="76"/>
      <c r="CZ29" s="33">
        <f>(CV29+CW29+CX29+CY29)*0.2</f>
        <v>0</v>
      </c>
      <c r="DA29" s="75"/>
      <c r="DB29" s="76"/>
      <c r="DC29" s="76"/>
      <c r="DD29" s="33">
        <f>(DA29+DB29+DC29)*0.2</f>
        <v>0</v>
      </c>
      <c r="DE29" s="198"/>
      <c r="DF29" s="199"/>
      <c r="DG29" s="307"/>
      <c r="DI29" s="89">
        <v>12</v>
      </c>
      <c r="DJ29" s="74"/>
      <c r="DK29" s="25">
        <f>DJ29*0.2</f>
        <v>0</v>
      </c>
      <c r="DL29" s="75"/>
      <c r="DM29" s="76"/>
      <c r="DN29" s="76"/>
      <c r="DO29" s="76"/>
      <c r="DP29" s="33">
        <f>(DL29+DM29+DN29+DO29)*0.2</f>
        <v>0</v>
      </c>
      <c r="DQ29" s="75"/>
      <c r="DR29" s="76"/>
      <c r="DS29" s="76"/>
      <c r="DT29" s="33">
        <f>(DQ29+DR29+DS29)*0.2</f>
        <v>0</v>
      </c>
      <c r="DU29" s="198"/>
      <c r="DV29" s="199"/>
      <c r="DW29" s="308"/>
      <c r="DY29" s="90">
        <v>12</v>
      </c>
      <c r="DZ29" s="140"/>
      <c r="EA29" s="146"/>
      <c r="EB29" s="142"/>
      <c r="EC29" s="143"/>
      <c r="ED29" s="143"/>
      <c r="EE29" s="143"/>
      <c r="EF29" s="144"/>
      <c r="EG29" s="142"/>
      <c r="EH29" s="143"/>
      <c r="EI29" s="143"/>
      <c r="EJ29" s="144"/>
      <c r="EK29" s="198"/>
      <c r="EL29" s="199"/>
      <c r="EM29" s="102"/>
      <c r="EO29" s="89">
        <v>12</v>
      </c>
      <c r="EP29" s="74"/>
      <c r="EQ29" s="25">
        <f>EP29*0.2</f>
        <v>0</v>
      </c>
      <c r="ER29" s="75"/>
      <c r="ES29" s="76"/>
      <c r="ET29" s="76"/>
      <c r="EU29" s="76"/>
      <c r="EV29" s="33">
        <f>(ER29+ES29+ET29+EU29)*0.2</f>
        <v>0</v>
      </c>
      <c r="EW29" s="75"/>
      <c r="EX29" s="76"/>
      <c r="EY29" s="76"/>
      <c r="EZ29" s="33">
        <f>(EW29+EX29+EY29)*0.2</f>
        <v>0</v>
      </c>
      <c r="FA29" s="198"/>
      <c r="FB29" s="199"/>
      <c r="FC29" s="307"/>
      <c r="FE29" s="89">
        <v>12</v>
      </c>
      <c r="FF29" s="74"/>
      <c r="FG29" s="25">
        <f t="shared" si="9"/>
        <v>0</v>
      </c>
      <c r="FH29" s="75"/>
      <c r="FI29" s="76"/>
      <c r="FJ29" s="76"/>
      <c r="FK29" s="76"/>
      <c r="FL29" s="33">
        <f t="shared" si="10"/>
        <v>0</v>
      </c>
      <c r="FM29" s="75"/>
      <c r="FN29" s="76"/>
      <c r="FO29" s="76"/>
      <c r="FP29" s="33">
        <f t="shared" si="11"/>
        <v>0</v>
      </c>
      <c r="FQ29" s="198"/>
      <c r="FR29" s="199"/>
      <c r="FS29" s="308"/>
      <c r="FU29" s="89">
        <v>12</v>
      </c>
      <c r="FV29" s="74"/>
      <c r="FW29" s="25">
        <f>FV29*0.2</f>
        <v>0</v>
      </c>
      <c r="FX29" s="75"/>
      <c r="FY29" s="76"/>
      <c r="FZ29" s="76"/>
      <c r="GA29" s="76"/>
      <c r="GB29" s="33">
        <f>(FX29+FY29+FZ29+GA29)*0.2</f>
        <v>0</v>
      </c>
      <c r="GC29" s="75"/>
      <c r="GD29" s="76"/>
      <c r="GE29" s="76"/>
      <c r="GF29" s="33">
        <f>(GC29+GD29+GE29)*0.2</f>
        <v>0</v>
      </c>
      <c r="GG29" s="198"/>
      <c r="GH29" s="199"/>
      <c r="GI29" s="306">
        <f>SUM(FX29:GF33)</f>
        <v>0</v>
      </c>
      <c r="GK29" s="89">
        <v>12</v>
      </c>
      <c r="GL29" s="74"/>
      <c r="GM29" s="25">
        <f t="shared" si="29"/>
        <v>0</v>
      </c>
      <c r="GN29" s="75"/>
      <c r="GO29" s="76"/>
      <c r="GP29" s="76"/>
      <c r="GQ29" s="76"/>
      <c r="GR29" s="33">
        <f t="shared" si="30"/>
        <v>0</v>
      </c>
      <c r="GS29" s="75"/>
      <c r="GT29" s="76"/>
      <c r="GU29" s="76"/>
      <c r="GV29" s="33">
        <f t="shared" si="31"/>
        <v>0</v>
      </c>
      <c r="GW29" s="198"/>
      <c r="GX29" s="199"/>
      <c r="GY29" s="307"/>
    </row>
    <row r="30" spans="1:207" x14ac:dyDescent="0.35">
      <c r="A30" s="89">
        <v>13</v>
      </c>
      <c r="B30" s="74"/>
      <c r="C30" s="29">
        <f t="shared" si="35"/>
        <v>0</v>
      </c>
      <c r="D30" s="75"/>
      <c r="E30" s="76"/>
      <c r="F30" s="76"/>
      <c r="G30" s="76"/>
      <c r="H30" s="33">
        <f t="shared" si="36"/>
        <v>0</v>
      </c>
      <c r="I30" s="75"/>
      <c r="J30" s="76"/>
      <c r="K30" s="76"/>
      <c r="L30" s="33">
        <f t="shared" si="37"/>
        <v>0</v>
      </c>
      <c r="M30" s="198"/>
      <c r="N30" s="199"/>
      <c r="O30" s="307"/>
      <c r="Q30" s="89">
        <v>13</v>
      </c>
      <c r="R30" s="74"/>
      <c r="S30" s="29">
        <f>R30*0.2</f>
        <v>0</v>
      </c>
      <c r="T30" s="75"/>
      <c r="U30" s="76"/>
      <c r="V30" s="76"/>
      <c r="W30" s="76"/>
      <c r="X30" s="33">
        <f>(T30+U30+V30+W30)*0.2</f>
        <v>0</v>
      </c>
      <c r="Y30" s="75"/>
      <c r="Z30" s="76"/>
      <c r="AA30" s="76"/>
      <c r="AB30" s="33">
        <f>(Y30+Z30+AA30)*0.2</f>
        <v>0</v>
      </c>
      <c r="AC30" s="198"/>
      <c r="AD30" s="199"/>
      <c r="AE30" s="308"/>
      <c r="AG30" s="89">
        <v>13</v>
      </c>
      <c r="AH30" s="74"/>
      <c r="AI30" s="29">
        <f t="shared" si="32"/>
        <v>0</v>
      </c>
      <c r="AJ30" s="75"/>
      <c r="AK30" s="76"/>
      <c r="AL30" s="76"/>
      <c r="AM30" s="76"/>
      <c r="AN30" s="33">
        <f t="shared" si="33"/>
        <v>0</v>
      </c>
      <c r="AO30" s="75"/>
      <c r="AP30" s="76"/>
      <c r="AQ30" s="76"/>
      <c r="AR30" s="33">
        <f t="shared" si="34"/>
        <v>0</v>
      </c>
      <c r="AS30" s="198"/>
      <c r="AT30" s="199"/>
      <c r="AU30" s="306">
        <f>SUM(AJ30:AR34)</f>
        <v>0</v>
      </c>
      <c r="AW30" s="89">
        <v>13</v>
      </c>
      <c r="AX30" s="74"/>
      <c r="AY30" s="29">
        <f>AX30*0.2</f>
        <v>0</v>
      </c>
      <c r="AZ30" s="75"/>
      <c r="BA30" s="76"/>
      <c r="BB30" s="76"/>
      <c r="BC30" s="76"/>
      <c r="BD30" s="33">
        <f>(AZ30+BA30+BB30+BC30)*0.2</f>
        <v>0</v>
      </c>
      <c r="BE30" s="75"/>
      <c r="BF30" s="76"/>
      <c r="BG30" s="76"/>
      <c r="BH30" s="33">
        <f>(BE30+BF30+BG30)*0.2</f>
        <v>0</v>
      </c>
      <c r="BI30" s="198"/>
      <c r="BJ30" s="199"/>
      <c r="BK30" s="307"/>
      <c r="BM30" s="90">
        <v>13</v>
      </c>
      <c r="BN30" s="96"/>
      <c r="BO30" s="145"/>
      <c r="BP30" s="95"/>
      <c r="BQ30" s="96"/>
      <c r="BR30" s="96"/>
      <c r="BS30" s="96"/>
      <c r="BT30" s="97"/>
      <c r="BU30" s="95"/>
      <c r="BV30" s="96"/>
      <c r="BW30" s="96"/>
      <c r="BX30" s="97"/>
      <c r="BY30" s="198"/>
      <c r="BZ30" s="199"/>
      <c r="CA30" s="56"/>
      <c r="CC30" s="89">
        <v>13</v>
      </c>
      <c r="CD30" s="74"/>
      <c r="CE30" s="25">
        <f>CD30*0.2</f>
        <v>0</v>
      </c>
      <c r="CF30" s="75"/>
      <c r="CG30" s="76"/>
      <c r="CH30" s="76"/>
      <c r="CI30" s="76"/>
      <c r="CJ30" s="33">
        <f>(CF30+CG30+CH30+CI30)*0.2</f>
        <v>0</v>
      </c>
      <c r="CK30" s="75"/>
      <c r="CL30" s="76"/>
      <c r="CM30" s="76"/>
      <c r="CN30" s="33">
        <f>(CK30+CL30+CM30)*0.2</f>
        <v>0</v>
      </c>
      <c r="CO30" s="198"/>
      <c r="CP30" s="199"/>
      <c r="CQ30" s="307"/>
      <c r="CR30" s="153"/>
      <c r="CS30" s="168">
        <v>13</v>
      </c>
      <c r="CT30" s="74"/>
      <c r="CU30" s="25">
        <f>CT30*0.2</f>
        <v>0</v>
      </c>
      <c r="CV30" s="75"/>
      <c r="CW30" s="76"/>
      <c r="CX30" s="76"/>
      <c r="CY30" s="76"/>
      <c r="CZ30" s="33">
        <f>(CV30+CW30+CX30+CY30)*0.2</f>
        <v>0</v>
      </c>
      <c r="DA30" s="75"/>
      <c r="DB30" s="76"/>
      <c r="DC30" s="76"/>
      <c r="DD30" s="33">
        <f>(DA30+DB30+DC30)*0.2</f>
        <v>0</v>
      </c>
      <c r="DE30" s="198"/>
      <c r="DF30" s="199"/>
      <c r="DG30" s="307"/>
      <c r="DI30" s="90">
        <v>13</v>
      </c>
      <c r="DJ30" s="96"/>
      <c r="DK30" s="94"/>
      <c r="DL30" s="95"/>
      <c r="DM30" s="96"/>
      <c r="DN30" s="96"/>
      <c r="DO30" s="96"/>
      <c r="DP30" s="97"/>
      <c r="DQ30" s="95"/>
      <c r="DR30" s="96"/>
      <c r="DS30" s="96"/>
      <c r="DT30" s="97"/>
      <c r="DU30" s="198"/>
      <c r="DV30" s="199"/>
      <c r="DW30" s="56"/>
      <c r="DY30" s="89">
        <v>13</v>
      </c>
      <c r="DZ30" s="74"/>
      <c r="EA30" s="25">
        <f>DZ30*0.2</f>
        <v>0</v>
      </c>
      <c r="EB30" s="75"/>
      <c r="EC30" s="76"/>
      <c r="ED30" s="76"/>
      <c r="EE30" s="76"/>
      <c r="EF30" s="33">
        <f>(EB30+EC30+ED30+EE30)*0.2</f>
        <v>0</v>
      </c>
      <c r="EG30" s="75"/>
      <c r="EH30" s="76"/>
      <c r="EI30" s="76"/>
      <c r="EJ30" s="33">
        <f>(EG30+EH30+EI30)*0.2</f>
        <v>0</v>
      </c>
      <c r="EK30" s="198"/>
      <c r="EL30" s="199"/>
      <c r="EM30" s="306">
        <f>SUM(EB30:EJ34)</f>
        <v>0</v>
      </c>
      <c r="EO30" s="89">
        <v>13</v>
      </c>
      <c r="EP30" s="74"/>
      <c r="EQ30" s="25">
        <f>EP30*0.2</f>
        <v>0</v>
      </c>
      <c r="ER30" s="75"/>
      <c r="ES30" s="76"/>
      <c r="ET30" s="76"/>
      <c r="EU30" s="76"/>
      <c r="EV30" s="33">
        <f>(ER30+ES30+ET30+EU30)*0.2</f>
        <v>0</v>
      </c>
      <c r="EW30" s="75"/>
      <c r="EX30" s="76"/>
      <c r="EY30" s="76"/>
      <c r="EZ30" s="33">
        <f>(EW30+EX30+EY30)*0.2</f>
        <v>0</v>
      </c>
      <c r="FA30" s="198"/>
      <c r="FB30" s="199"/>
      <c r="FC30" s="307"/>
      <c r="FE30" s="90">
        <v>13</v>
      </c>
      <c r="FF30" s="96"/>
      <c r="FG30" s="94"/>
      <c r="FH30" s="95"/>
      <c r="FI30" s="96"/>
      <c r="FJ30" s="96"/>
      <c r="FK30" s="96"/>
      <c r="FL30" s="97"/>
      <c r="FM30" s="95"/>
      <c r="FN30" s="96"/>
      <c r="FO30" s="96"/>
      <c r="FP30" s="97"/>
      <c r="FQ30" s="198"/>
      <c r="FR30" s="199"/>
      <c r="FS30" s="56"/>
      <c r="FU30" s="89">
        <v>13</v>
      </c>
      <c r="FV30" s="74"/>
      <c r="FW30" s="25">
        <f>FV30*0.2</f>
        <v>0</v>
      </c>
      <c r="FX30" s="75"/>
      <c r="FY30" s="76"/>
      <c r="FZ30" s="76"/>
      <c r="GA30" s="76"/>
      <c r="GB30" s="33">
        <f>(FX30+FY30+FZ30+GA30)*0.2</f>
        <v>0</v>
      </c>
      <c r="GC30" s="75"/>
      <c r="GD30" s="76"/>
      <c r="GE30" s="76"/>
      <c r="GF30" s="33">
        <f>(GC30+GD30+GE30)*0.2</f>
        <v>0</v>
      </c>
      <c r="GG30" s="198"/>
      <c r="GH30" s="199"/>
      <c r="GI30" s="307"/>
      <c r="GK30" s="89">
        <v>13</v>
      </c>
      <c r="GL30" s="74"/>
      <c r="GM30" s="25">
        <f t="shared" si="29"/>
        <v>0</v>
      </c>
      <c r="GN30" s="75"/>
      <c r="GO30" s="76"/>
      <c r="GP30" s="76"/>
      <c r="GQ30" s="76"/>
      <c r="GR30" s="33">
        <f t="shared" si="30"/>
        <v>0</v>
      </c>
      <c r="GS30" s="75"/>
      <c r="GT30" s="76"/>
      <c r="GU30" s="76"/>
      <c r="GV30" s="33">
        <f t="shared" si="31"/>
        <v>0</v>
      </c>
      <c r="GW30" s="198"/>
      <c r="GX30" s="199"/>
      <c r="GY30" s="308"/>
    </row>
    <row r="31" spans="1:207" x14ac:dyDescent="0.35">
      <c r="A31" s="89">
        <v>14</v>
      </c>
      <c r="B31" s="74"/>
      <c r="C31" s="29">
        <f t="shared" si="35"/>
        <v>0</v>
      </c>
      <c r="D31" s="75"/>
      <c r="E31" s="76"/>
      <c r="F31" s="76"/>
      <c r="G31" s="76"/>
      <c r="H31" s="33">
        <f t="shared" si="36"/>
        <v>0</v>
      </c>
      <c r="I31" s="75"/>
      <c r="J31" s="76"/>
      <c r="K31" s="76"/>
      <c r="L31" s="33">
        <f t="shared" si="37"/>
        <v>0</v>
      </c>
      <c r="M31" s="196"/>
      <c r="N31" s="197"/>
      <c r="O31" s="307"/>
      <c r="Q31" s="90">
        <v>14</v>
      </c>
      <c r="R31" s="127"/>
      <c r="S31" s="124"/>
      <c r="T31" s="128"/>
      <c r="U31" s="129"/>
      <c r="V31" s="129"/>
      <c r="W31" s="129"/>
      <c r="X31" s="125"/>
      <c r="Y31" s="128"/>
      <c r="Z31" s="129"/>
      <c r="AA31" s="129"/>
      <c r="AB31" s="125"/>
      <c r="AC31" s="196"/>
      <c r="AD31" s="197"/>
      <c r="AE31" s="126"/>
      <c r="AG31" s="89">
        <v>14</v>
      </c>
      <c r="AH31" s="74"/>
      <c r="AI31" s="29">
        <f t="shared" si="32"/>
        <v>0</v>
      </c>
      <c r="AJ31" s="75"/>
      <c r="AK31" s="76"/>
      <c r="AL31" s="76"/>
      <c r="AM31" s="76"/>
      <c r="AN31" s="33">
        <f t="shared" si="33"/>
        <v>0</v>
      </c>
      <c r="AO31" s="75"/>
      <c r="AP31" s="76"/>
      <c r="AQ31" s="76"/>
      <c r="AR31" s="33">
        <f t="shared" si="34"/>
        <v>0</v>
      </c>
      <c r="AS31" s="196"/>
      <c r="AT31" s="197"/>
      <c r="AU31" s="307"/>
      <c r="AW31" s="89">
        <v>14</v>
      </c>
      <c r="AX31" s="74"/>
      <c r="AY31" s="29">
        <f>AX31*0.2</f>
        <v>0</v>
      </c>
      <c r="AZ31" s="75"/>
      <c r="BA31" s="76"/>
      <c r="BB31" s="76"/>
      <c r="BC31" s="76"/>
      <c r="BD31" s="33">
        <f>(AZ31+BA31+BB31+BC31)*0.2</f>
        <v>0</v>
      </c>
      <c r="BE31" s="75"/>
      <c r="BF31" s="76"/>
      <c r="BG31" s="76"/>
      <c r="BH31" s="33">
        <f>(BE31+BF31+BG31)*0.2</f>
        <v>0</v>
      </c>
      <c r="BI31" s="196"/>
      <c r="BJ31" s="197"/>
      <c r="BK31" s="307"/>
      <c r="BM31" s="90">
        <v>14</v>
      </c>
      <c r="BN31" s="140"/>
      <c r="BO31" s="141"/>
      <c r="BP31" s="142"/>
      <c r="BQ31" s="143"/>
      <c r="BR31" s="143"/>
      <c r="BS31" s="143"/>
      <c r="BT31" s="144"/>
      <c r="BU31" s="142"/>
      <c r="BV31" s="143"/>
      <c r="BW31" s="143"/>
      <c r="BX31" s="144"/>
      <c r="BY31" s="196"/>
      <c r="BZ31" s="197"/>
      <c r="CA31" s="102"/>
      <c r="CC31" s="89">
        <v>14</v>
      </c>
      <c r="CD31" s="74"/>
      <c r="CE31" s="25">
        <f>CD31*0.2</f>
        <v>0</v>
      </c>
      <c r="CF31" s="75"/>
      <c r="CG31" s="76"/>
      <c r="CH31" s="76"/>
      <c r="CI31" s="76"/>
      <c r="CJ31" s="33">
        <f>(CF31+CG31+CH31+CI31)*0.2</f>
        <v>0</v>
      </c>
      <c r="CK31" s="75"/>
      <c r="CL31" s="76"/>
      <c r="CM31" s="76"/>
      <c r="CN31" s="33">
        <f>(CK31+CL31+CM31)*0.2</f>
        <v>0</v>
      </c>
      <c r="CO31" s="196"/>
      <c r="CP31" s="197"/>
      <c r="CQ31" s="307"/>
      <c r="CR31" s="153"/>
      <c r="CS31" s="168">
        <v>14</v>
      </c>
      <c r="CT31" s="74"/>
      <c r="CU31" s="25">
        <f>CT31*0.2</f>
        <v>0</v>
      </c>
      <c r="CV31" s="75"/>
      <c r="CW31" s="76"/>
      <c r="CX31" s="76"/>
      <c r="CY31" s="76"/>
      <c r="CZ31" s="33">
        <f>(CV31+CW31+CX31+CY31)*0.2</f>
        <v>0</v>
      </c>
      <c r="DA31" s="75"/>
      <c r="DB31" s="76"/>
      <c r="DC31" s="76"/>
      <c r="DD31" s="33">
        <f>(DA31+DB31+DC31)*0.2</f>
        <v>0</v>
      </c>
      <c r="DE31" s="196"/>
      <c r="DF31" s="197"/>
      <c r="DG31" s="307"/>
      <c r="DI31" s="90">
        <v>14</v>
      </c>
      <c r="DJ31" s="140"/>
      <c r="DK31" s="146"/>
      <c r="DL31" s="142"/>
      <c r="DM31" s="143"/>
      <c r="DN31" s="143"/>
      <c r="DO31" s="143"/>
      <c r="DP31" s="144"/>
      <c r="DQ31" s="142"/>
      <c r="DR31" s="143"/>
      <c r="DS31" s="143"/>
      <c r="DT31" s="144"/>
      <c r="DU31" s="196"/>
      <c r="DV31" s="197"/>
      <c r="DW31" s="102"/>
      <c r="DY31" s="89">
        <v>14</v>
      </c>
      <c r="DZ31" s="74"/>
      <c r="EA31" s="25">
        <f>DZ31*0.2</f>
        <v>0</v>
      </c>
      <c r="EB31" s="75"/>
      <c r="EC31" s="76"/>
      <c r="ED31" s="76"/>
      <c r="EE31" s="76"/>
      <c r="EF31" s="33">
        <f>(EB31+EC31+ED31+EE31)*0.2</f>
        <v>0</v>
      </c>
      <c r="EG31" s="75"/>
      <c r="EH31" s="76"/>
      <c r="EI31" s="76"/>
      <c r="EJ31" s="33">
        <f>(EG31+EH31+EI31)*0.2</f>
        <v>0</v>
      </c>
      <c r="EK31" s="196"/>
      <c r="EL31" s="197"/>
      <c r="EM31" s="307"/>
      <c r="EO31" s="89">
        <v>14</v>
      </c>
      <c r="EP31" s="74"/>
      <c r="EQ31" s="25">
        <f>EP31*0.2</f>
        <v>0</v>
      </c>
      <c r="ER31" s="75"/>
      <c r="ES31" s="76"/>
      <c r="ET31" s="76"/>
      <c r="EU31" s="76"/>
      <c r="EV31" s="33">
        <f>(ER31+ES31+ET31+EU31)*0.2</f>
        <v>0</v>
      </c>
      <c r="EW31" s="75"/>
      <c r="EX31" s="76"/>
      <c r="EY31" s="76"/>
      <c r="EZ31" s="33">
        <f>(EW31+EX31+EY31)*0.2</f>
        <v>0</v>
      </c>
      <c r="FA31" s="196"/>
      <c r="FB31" s="197"/>
      <c r="FC31" s="308"/>
      <c r="FE31" s="90">
        <v>14</v>
      </c>
      <c r="FF31" s="140"/>
      <c r="FG31" s="146"/>
      <c r="FH31" s="142"/>
      <c r="FI31" s="143"/>
      <c r="FJ31" s="143"/>
      <c r="FK31" s="143"/>
      <c r="FL31" s="144"/>
      <c r="FM31" s="142"/>
      <c r="FN31" s="143"/>
      <c r="FO31" s="143"/>
      <c r="FP31" s="144"/>
      <c r="FQ31" s="196"/>
      <c r="FR31" s="197"/>
      <c r="FS31" s="102"/>
      <c r="FU31" s="89">
        <v>14</v>
      </c>
      <c r="FV31" s="74"/>
      <c r="FW31" s="25">
        <f>FV31*0.2</f>
        <v>0</v>
      </c>
      <c r="FX31" s="75"/>
      <c r="FY31" s="76"/>
      <c r="FZ31" s="76"/>
      <c r="GA31" s="76"/>
      <c r="GB31" s="33">
        <f>(FX31+FY31+FZ31+GA31)*0.2</f>
        <v>0</v>
      </c>
      <c r="GC31" s="75"/>
      <c r="GD31" s="76"/>
      <c r="GE31" s="76"/>
      <c r="GF31" s="33">
        <f>(GC31+GD31+GE31)*0.2</f>
        <v>0</v>
      </c>
      <c r="GG31" s="196"/>
      <c r="GH31" s="197"/>
      <c r="GI31" s="307"/>
      <c r="GK31" s="90">
        <v>14</v>
      </c>
      <c r="GL31" s="96"/>
      <c r="GM31" s="94"/>
      <c r="GN31" s="95"/>
      <c r="GO31" s="96"/>
      <c r="GP31" s="96"/>
      <c r="GQ31" s="96"/>
      <c r="GR31" s="97"/>
      <c r="GS31" s="95"/>
      <c r="GT31" s="96"/>
      <c r="GU31" s="96"/>
      <c r="GV31" s="97"/>
      <c r="GW31" s="196"/>
      <c r="GX31" s="197"/>
      <c r="GY31" s="56"/>
    </row>
    <row r="32" spans="1:207" x14ac:dyDescent="0.35">
      <c r="A32" s="89">
        <v>15</v>
      </c>
      <c r="B32" s="74"/>
      <c r="C32" s="29">
        <f t="shared" si="35"/>
        <v>0</v>
      </c>
      <c r="D32" s="75"/>
      <c r="E32" s="76"/>
      <c r="F32" s="76"/>
      <c r="G32" s="76"/>
      <c r="H32" s="33">
        <f t="shared" si="36"/>
        <v>0</v>
      </c>
      <c r="I32" s="75"/>
      <c r="J32" s="76"/>
      <c r="K32" s="76"/>
      <c r="L32" s="33">
        <f t="shared" si="37"/>
        <v>0</v>
      </c>
      <c r="M32" s="196"/>
      <c r="N32" s="197"/>
      <c r="O32" s="307"/>
      <c r="Q32" s="90">
        <v>15</v>
      </c>
      <c r="R32" s="127"/>
      <c r="S32" s="124"/>
      <c r="T32" s="128"/>
      <c r="U32" s="129"/>
      <c r="V32" s="129"/>
      <c r="W32" s="129"/>
      <c r="X32" s="125"/>
      <c r="Y32" s="128"/>
      <c r="Z32" s="129"/>
      <c r="AA32" s="129"/>
      <c r="AB32" s="125"/>
      <c r="AC32" s="196"/>
      <c r="AD32" s="197"/>
      <c r="AE32" s="185"/>
      <c r="AG32" s="89">
        <v>15</v>
      </c>
      <c r="AH32" s="74"/>
      <c r="AI32" s="29">
        <f t="shared" si="32"/>
        <v>0</v>
      </c>
      <c r="AJ32" s="75"/>
      <c r="AK32" s="76"/>
      <c r="AL32" s="76"/>
      <c r="AM32" s="76"/>
      <c r="AN32" s="33">
        <f t="shared" si="33"/>
        <v>0</v>
      </c>
      <c r="AO32" s="75"/>
      <c r="AP32" s="76"/>
      <c r="AQ32" s="76"/>
      <c r="AR32" s="33">
        <f t="shared" si="34"/>
        <v>0</v>
      </c>
      <c r="AS32" s="196"/>
      <c r="AT32" s="197"/>
      <c r="AU32" s="307"/>
      <c r="AW32" s="89">
        <v>15</v>
      </c>
      <c r="AX32" s="74"/>
      <c r="AY32" s="29">
        <f>AX32*0.2</f>
        <v>0</v>
      </c>
      <c r="AZ32" s="75"/>
      <c r="BA32" s="76"/>
      <c r="BB32" s="76"/>
      <c r="BC32" s="76"/>
      <c r="BD32" s="33">
        <f>(AZ32+BA32+BB32+BC32)*0.2</f>
        <v>0</v>
      </c>
      <c r="BE32" s="75"/>
      <c r="BF32" s="76"/>
      <c r="BG32" s="76"/>
      <c r="BH32" s="33">
        <f>(BE32+BF32+BG32)*0.2</f>
        <v>0</v>
      </c>
      <c r="BI32" s="196"/>
      <c r="BJ32" s="197"/>
      <c r="BK32" s="307"/>
      <c r="BM32" s="89">
        <v>15</v>
      </c>
      <c r="BN32" s="74"/>
      <c r="BO32" s="29">
        <f>BN32*0.2</f>
        <v>0</v>
      </c>
      <c r="BP32" s="75"/>
      <c r="BQ32" s="76"/>
      <c r="BR32" s="76"/>
      <c r="BS32" s="76"/>
      <c r="BT32" s="33">
        <f>(BP32+BQ32+BR32+BS32)*0.2</f>
        <v>0</v>
      </c>
      <c r="BU32" s="75"/>
      <c r="BV32" s="76"/>
      <c r="BW32" s="76"/>
      <c r="BX32" s="33">
        <f>(BU32+BV32+BW32)*0.2</f>
        <v>0</v>
      </c>
      <c r="BY32" s="196"/>
      <c r="BZ32" s="197"/>
      <c r="CA32" s="306">
        <f>SUM(BP32:BX36)</f>
        <v>0</v>
      </c>
      <c r="CC32" s="89">
        <v>15</v>
      </c>
      <c r="CD32" s="74"/>
      <c r="CE32" s="25">
        <f>CD32*0.2</f>
        <v>0</v>
      </c>
      <c r="CF32" s="75"/>
      <c r="CG32" s="76"/>
      <c r="CH32" s="76"/>
      <c r="CI32" s="76"/>
      <c r="CJ32" s="33">
        <f>(CF32+CG32+CH32+CI32)*0.2</f>
        <v>0</v>
      </c>
      <c r="CK32" s="75"/>
      <c r="CL32" s="76"/>
      <c r="CM32" s="76"/>
      <c r="CN32" s="33">
        <f>(CK32+CL32+CM32)*0.2</f>
        <v>0</v>
      </c>
      <c r="CO32" s="196"/>
      <c r="CP32" s="197"/>
      <c r="CQ32" s="307"/>
      <c r="CR32" s="153"/>
      <c r="CS32" s="168">
        <v>15</v>
      </c>
      <c r="CT32" s="74"/>
      <c r="CU32" s="25">
        <f>CT32*0.2</f>
        <v>0</v>
      </c>
      <c r="CV32" s="75"/>
      <c r="CW32" s="76"/>
      <c r="CX32" s="76"/>
      <c r="CY32" s="76"/>
      <c r="CZ32" s="33">
        <f>(CV32+CW32+CX32+CY32)*0.2</f>
        <v>0</v>
      </c>
      <c r="DA32" s="75"/>
      <c r="DB32" s="76"/>
      <c r="DC32" s="76"/>
      <c r="DD32" s="33">
        <f>(DA32+DB32+DC32)*0.2</f>
        <v>0</v>
      </c>
      <c r="DE32" s="196"/>
      <c r="DF32" s="197"/>
      <c r="DG32" s="308"/>
      <c r="DI32" s="89">
        <v>15</v>
      </c>
      <c r="DJ32" s="74"/>
      <c r="DK32" s="25">
        <f>DJ32*0.2</f>
        <v>0</v>
      </c>
      <c r="DL32" s="75"/>
      <c r="DM32" s="76"/>
      <c r="DN32" s="76"/>
      <c r="DO32" s="76"/>
      <c r="DP32" s="33">
        <f>(DL32+DM32+DN32+DO32)*0.2</f>
        <v>0</v>
      </c>
      <c r="DQ32" s="75"/>
      <c r="DR32" s="76"/>
      <c r="DS32" s="76"/>
      <c r="DT32" s="33">
        <f>(DQ32+DR32+DS32)*0.2</f>
        <v>0</v>
      </c>
      <c r="DU32" s="196"/>
      <c r="DV32" s="197"/>
      <c r="DW32" s="306">
        <f>SUM(DL32:DT36)</f>
        <v>0</v>
      </c>
      <c r="DY32" s="89">
        <v>15</v>
      </c>
      <c r="DZ32" s="74"/>
      <c r="EA32" s="25">
        <f>DZ32*0.2</f>
        <v>0</v>
      </c>
      <c r="EB32" s="75"/>
      <c r="EC32" s="76"/>
      <c r="ED32" s="76"/>
      <c r="EE32" s="76"/>
      <c r="EF32" s="33">
        <f>(EB32+EC32+ED32+EE32)*0.2</f>
        <v>0</v>
      </c>
      <c r="EG32" s="75"/>
      <c r="EH32" s="76"/>
      <c r="EI32" s="76"/>
      <c r="EJ32" s="33">
        <f>(EG32+EH32+EI32)*0.2</f>
        <v>0</v>
      </c>
      <c r="EK32" s="196"/>
      <c r="EL32" s="197"/>
      <c r="EM32" s="307"/>
      <c r="EO32" s="90">
        <v>15</v>
      </c>
      <c r="EP32" s="96"/>
      <c r="EQ32" s="94"/>
      <c r="ER32" s="95"/>
      <c r="ES32" s="96"/>
      <c r="ET32" s="96"/>
      <c r="EU32" s="96"/>
      <c r="EV32" s="97"/>
      <c r="EW32" s="95"/>
      <c r="EX32" s="96"/>
      <c r="EY32" s="96"/>
      <c r="EZ32" s="97"/>
      <c r="FA32" s="196"/>
      <c r="FB32" s="197"/>
      <c r="FC32" s="56"/>
      <c r="FE32" s="89">
        <v>15</v>
      </c>
      <c r="FF32" s="74"/>
      <c r="FG32" s="25">
        <f t="shared" si="9"/>
        <v>0</v>
      </c>
      <c r="FH32" s="75"/>
      <c r="FI32" s="76"/>
      <c r="FJ32" s="76"/>
      <c r="FK32" s="76"/>
      <c r="FL32" s="33">
        <f t="shared" si="10"/>
        <v>0</v>
      </c>
      <c r="FM32" s="75"/>
      <c r="FN32" s="76"/>
      <c r="FO32" s="76"/>
      <c r="FP32" s="33">
        <f t="shared" si="11"/>
        <v>0</v>
      </c>
      <c r="FQ32" s="196"/>
      <c r="FR32" s="197"/>
      <c r="FS32" s="306">
        <f>SUM(FH32:FP36)</f>
        <v>0</v>
      </c>
      <c r="FU32" s="90">
        <v>15</v>
      </c>
      <c r="FV32" s="74"/>
      <c r="FW32" s="29">
        <f t="shared" ref="FW32" si="51">FV32*0.2</f>
        <v>0</v>
      </c>
      <c r="FX32" s="130"/>
      <c r="FY32" s="130"/>
      <c r="FZ32" s="130"/>
      <c r="GA32" s="130"/>
      <c r="GB32" s="127"/>
      <c r="GC32" s="75"/>
      <c r="GD32" s="130"/>
      <c r="GE32" s="130"/>
      <c r="GF32" s="33">
        <f t="shared" ref="GF32" si="52">(GC32+GD32+GE32)*0.2</f>
        <v>0</v>
      </c>
      <c r="GG32" s="196"/>
      <c r="GH32" s="197"/>
      <c r="GI32" s="307"/>
      <c r="GK32" s="90">
        <v>15</v>
      </c>
      <c r="GL32" s="140"/>
      <c r="GM32" s="146"/>
      <c r="GN32" s="142"/>
      <c r="GO32" s="143"/>
      <c r="GP32" s="143"/>
      <c r="GQ32" s="143"/>
      <c r="GR32" s="144"/>
      <c r="GS32" s="142"/>
      <c r="GT32" s="143"/>
      <c r="GU32" s="143"/>
      <c r="GV32" s="144"/>
      <c r="GW32" s="196"/>
      <c r="GX32" s="197"/>
      <c r="GY32" s="102"/>
    </row>
    <row r="33" spans="1:209" x14ac:dyDescent="0.35">
      <c r="A33" s="90">
        <v>16</v>
      </c>
      <c r="B33" s="32"/>
      <c r="C33" s="30"/>
      <c r="D33" s="24"/>
      <c r="E33" s="22"/>
      <c r="F33" s="22"/>
      <c r="G33" s="22"/>
      <c r="H33" s="34"/>
      <c r="I33" s="24"/>
      <c r="J33" s="22"/>
      <c r="K33" s="22"/>
      <c r="L33" s="34"/>
      <c r="M33" s="198"/>
      <c r="N33" s="199"/>
      <c r="O33" s="56"/>
      <c r="Q33" s="89">
        <v>16</v>
      </c>
      <c r="R33" s="74"/>
      <c r="S33" s="29">
        <f t="shared" ref="S33:S34" si="53">R33*0.2</f>
        <v>0</v>
      </c>
      <c r="T33" s="75"/>
      <c r="U33" s="76"/>
      <c r="V33" s="76"/>
      <c r="W33" s="76"/>
      <c r="X33" s="33">
        <f>(T33+U33+V33+W33)*0.2</f>
        <v>0</v>
      </c>
      <c r="Y33" s="75"/>
      <c r="Z33" s="76"/>
      <c r="AA33" s="76"/>
      <c r="AB33" s="33">
        <f t="shared" ref="AB33:AB34" si="54">(Y33+Z33+AA33)*0.2</f>
        <v>0</v>
      </c>
      <c r="AC33" s="198"/>
      <c r="AD33" s="199"/>
      <c r="AE33" s="307">
        <f>SUM(T33:AB37)</f>
        <v>0</v>
      </c>
      <c r="AG33" s="89">
        <v>16</v>
      </c>
      <c r="AH33" s="74"/>
      <c r="AI33" s="29">
        <f t="shared" si="32"/>
        <v>0</v>
      </c>
      <c r="AJ33" s="75"/>
      <c r="AK33" s="76"/>
      <c r="AL33" s="76"/>
      <c r="AM33" s="76"/>
      <c r="AN33" s="33">
        <f t="shared" si="33"/>
        <v>0</v>
      </c>
      <c r="AO33" s="75"/>
      <c r="AP33" s="76"/>
      <c r="AQ33" s="76"/>
      <c r="AR33" s="33">
        <f t="shared" si="34"/>
        <v>0</v>
      </c>
      <c r="AS33" s="198"/>
      <c r="AT33" s="199"/>
      <c r="AU33" s="307"/>
      <c r="AW33" s="90">
        <v>16</v>
      </c>
      <c r="AX33" s="127"/>
      <c r="AY33" s="124"/>
      <c r="AZ33" s="128"/>
      <c r="BA33" s="129"/>
      <c r="BB33" s="129"/>
      <c r="BC33" s="129"/>
      <c r="BD33" s="125"/>
      <c r="BE33" s="128"/>
      <c r="BF33" s="129"/>
      <c r="BG33" s="129"/>
      <c r="BH33" s="125"/>
      <c r="BI33" s="198"/>
      <c r="BJ33" s="199"/>
      <c r="BK33" s="186"/>
      <c r="BM33" s="89">
        <v>16</v>
      </c>
      <c r="BN33" s="74"/>
      <c r="BO33" s="29">
        <f>BN33*0.2</f>
        <v>0</v>
      </c>
      <c r="BP33" s="75"/>
      <c r="BQ33" s="76"/>
      <c r="BR33" s="76"/>
      <c r="BS33" s="76"/>
      <c r="BT33" s="33">
        <f>(BP33+BQ33+BR33+BS33)*0.2</f>
        <v>0</v>
      </c>
      <c r="BU33" s="75"/>
      <c r="BV33" s="76"/>
      <c r="BW33" s="76"/>
      <c r="BX33" s="33">
        <f>(BU33+BV33+BW33)*0.2</f>
        <v>0</v>
      </c>
      <c r="BY33" s="198"/>
      <c r="BZ33" s="199"/>
      <c r="CA33" s="307"/>
      <c r="CC33" s="89">
        <v>16</v>
      </c>
      <c r="CD33" s="74"/>
      <c r="CE33" s="25">
        <f>CD33*0.2</f>
        <v>0</v>
      </c>
      <c r="CF33" s="75"/>
      <c r="CG33" s="76"/>
      <c r="CH33" s="76"/>
      <c r="CI33" s="76"/>
      <c r="CJ33" s="33">
        <f>(CF33+CG33+CH33+CI33)*0.2</f>
        <v>0</v>
      </c>
      <c r="CK33" s="75"/>
      <c r="CL33" s="76"/>
      <c r="CM33" s="76"/>
      <c r="CN33" s="33">
        <f>(CK33+CL33+CM33)*0.2</f>
        <v>0</v>
      </c>
      <c r="CO33" s="198"/>
      <c r="CP33" s="199"/>
      <c r="CQ33" s="308"/>
      <c r="CR33" s="153"/>
      <c r="CS33" s="167">
        <v>16</v>
      </c>
      <c r="CT33" s="96"/>
      <c r="CU33" s="94"/>
      <c r="CV33" s="95"/>
      <c r="CW33" s="96"/>
      <c r="CX33" s="96"/>
      <c r="CY33" s="96"/>
      <c r="CZ33" s="97"/>
      <c r="DA33" s="95"/>
      <c r="DB33" s="96"/>
      <c r="DC33" s="96"/>
      <c r="DD33" s="97"/>
      <c r="DE33" s="198"/>
      <c r="DF33" s="199"/>
      <c r="DG33" s="56"/>
      <c r="DI33" s="89">
        <v>16</v>
      </c>
      <c r="DJ33" s="74"/>
      <c r="DK33" s="25">
        <f>DJ33*0.2</f>
        <v>0</v>
      </c>
      <c r="DL33" s="75"/>
      <c r="DM33" s="76"/>
      <c r="DN33" s="76"/>
      <c r="DO33" s="76"/>
      <c r="DP33" s="33">
        <f>(DL33+DM33+DN33+DO33)*0.2</f>
        <v>0</v>
      </c>
      <c r="DQ33" s="75"/>
      <c r="DR33" s="76"/>
      <c r="DS33" s="76"/>
      <c r="DT33" s="33">
        <f>(DQ33+DR33+DS33)*0.2</f>
        <v>0</v>
      </c>
      <c r="DU33" s="198"/>
      <c r="DV33" s="199"/>
      <c r="DW33" s="307"/>
      <c r="DY33" s="89">
        <v>16</v>
      </c>
      <c r="DZ33" s="74"/>
      <c r="EA33" s="25">
        <f>DZ33*0.2</f>
        <v>0</v>
      </c>
      <c r="EB33" s="75"/>
      <c r="EC33" s="76"/>
      <c r="ED33" s="76"/>
      <c r="EE33" s="76"/>
      <c r="EF33" s="33">
        <f>(EB33+EC33+ED33+EE33)*0.2</f>
        <v>0</v>
      </c>
      <c r="EG33" s="75"/>
      <c r="EH33" s="76"/>
      <c r="EI33" s="76"/>
      <c r="EJ33" s="33">
        <f>(EG33+EH33+EI33)*0.2</f>
        <v>0</v>
      </c>
      <c r="EK33" s="198"/>
      <c r="EL33" s="199"/>
      <c r="EM33" s="307"/>
      <c r="EO33" s="90">
        <v>16</v>
      </c>
      <c r="EP33" s="140"/>
      <c r="EQ33" s="146"/>
      <c r="ER33" s="142"/>
      <c r="ES33" s="143"/>
      <c r="ET33" s="143"/>
      <c r="EU33" s="143"/>
      <c r="EV33" s="144"/>
      <c r="EW33" s="142"/>
      <c r="EX33" s="143"/>
      <c r="EY33" s="143"/>
      <c r="EZ33" s="144"/>
      <c r="FA33" s="198"/>
      <c r="FB33" s="199"/>
      <c r="FC33" s="102"/>
      <c r="FE33" s="89">
        <v>16</v>
      </c>
      <c r="FF33" s="74"/>
      <c r="FG33" s="25">
        <f t="shared" si="9"/>
        <v>0</v>
      </c>
      <c r="FH33" s="75"/>
      <c r="FI33" s="76"/>
      <c r="FJ33" s="76"/>
      <c r="FK33" s="76"/>
      <c r="FL33" s="33">
        <f t="shared" si="10"/>
        <v>0</v>
      </c>
      <c r="FM33" s="75"/>
      <c r="FN33" s="76"/>
      <c r="FO33" s="76"/>
      <c r="FP33" s="33">
        <f t="shared" si="11"/>
        <v>0</v>
      </c>
      <c r="FQ33" s="198"/>
      <c r="FR33" s="199"/>
      <c r="FS33" s="307"/>
      <c r="FU33" s="89">
        <v>16</v>
      </c>
      <c r="FV33" s="74"/>
      <c r="FW33" s="25">
        <f>FV33*0.2</f>
        <v>0</v>
      </c>
      <c r="FX33" s="75"/>
      <c r="FY33" s="76"/>
      <c r="FZ33" s="76"/>
      <c r="GA33" s="76"/>
      <c r="GB33" s="33">
        <f>(FX33+FY33+FZ33+GA33)*0.2</f>
        <v>0</v>
      </c>
      <c r="GC33" s="75"/>
      <c r="GD33" s="76"/>
      <c r="GE33" s="76"/>
      <c r="GF33" s="33">
        <f>(GC33+GD33+GE33)*0.2</f>
        <v>0</v>
      </c>
      <c r="GG33" s="198"/>
      <c r="GH33" s="199"/>
      <c r="GI33" s="308"/>
      <c r="GK33" s="89">
        <v>16</v>
      </c>
      <c r="GL33" s="74"/>
      <c r="GM33" s="25">
        <f t="shared" si="29"/>
        <v>0</v>
      </c>
      <c r="GN33" s="75"/>
      <c r="GO33" s="76"/>
      <c r="GP33" s="76"/>
      <c r="GQ33" s="76"/>
      <c r="GR33" s="33">
        <f t="shared" si="30"/>
        <v>0</v>
      </c>
      <c r="GS33" s="75"/>
      <c r="GT33" s="76"/>
      <c r="GU33" s="76"/>
      <c r="GV33" s="33">
        <f t="shared" si="31"/>
        <v>0</v>
      </c>
      <c r="GW33" s="198"/>
      <c r="GX33" s="199"/>
      <c r="GY33" s="306">
        <f>SUM(GN33:GV37)</f>
        <v>0</v>
      </c>
    </row>
    <row r="34" spans="1:209" x14ac:dyDescent="0.35">
      <c r="A34" s="90">
        <v>17</v>
      </c>
      <c r="B34" s="32"/>
      <c r="C34" s="30"/>
      <c r="D34" s="24"/>
      <c r="E34" s="22"/>
      <c r="F34" s="22"/>
      <c r="G34" s="22"/>
      <c r="H34" s="34"/>
      <c r="I34" s="24"/>
      <c r="J34" s="22"/>
      <c r="K34" s="22"/>
      <c r="L34" s="34"/>
      <c r="M34" s="198"/>
      <c r="N34" s="199"/>
      <c r="O34" s="102"/>
      <c r="Q34" s="89">
        <v>17</v>
      </c>
      <c r="R34" s="74"/>
      <c r="S34" s="29">
        <f t="shared" si="53"/>
        <v>0</v>
      </c>
      <c r="T34" s="75"/>
      <c r="U34" s="76"/>
      <c r="V34" s="76"/>
      <c r="W34" s="76"/>
      <c r="X34" s="33">
        <f>(T34+U34+V34+W34)*0.2</f>
        <v>0</v>
      </c>
      <c r="Y34" s="75"/>
      <c r="Z34" s="76"/>
      <c r="AA34" s="76"/>
      <c r="AB34" s="33">
        <f t="shared" si="54"/>
        <v>0</v>
      </c>
      <c r="AC34" s="198"/>
      <c r="AD34" s="199"/>
      <c r="AE34" s="307"/>
      <c r="AG34" s="89">
        <v>17</v>
      </c>
      <c r="AH34" s="74"/>
      <c r="AI34" s="29">
        <f t="shared" si="32"/>
        <v>0</v>
      </c>
      <c r="AJ34" s="75"/>
      <c r="AK34" s="76"/>
      <c r="AL34" s="76"/>
      <c r="AM34" s="76"/>
      <c r="AN34" s="33">
        <f t="shared" si="33"/>
        <v>0</v>
      </c>
      <c r="AO34" s="75"/>
      <c r="AP34" s="76"/>
      <c r="AQ34" s="76"/>
      <c r="AR34" s="33">
        <f t="shared" si="34"/>
        <v>0</v>
      </c>
      <c r="AS34" s="198"/>
      <c r="AT34" s="199"/>
      <c r="AU34" s="308"/>
      <c r="AW34" s="90">
        <v>17</v>
      </c>
      <c r="AX34" s="127"/>
      <c r="AY34" s="124"/>
      <c r="AZ34" s="128"/>
      <c r="BA34" s="129"/>
      <c r="BB34" s="129"/>
      <c r="BC34" s="129"/>
      <c r="BD34" s="125"/>
      <c r="BE34" s="128"/>
      <c r="BF34" s="129"/>
      <c r="BG34" s="129"/>
      <c r="BH34" s="125"/>
      <c r="BI34" s="198"/>
      <c r="BJ34" s="199"/>
      <c r="BK34" s="126"/>
      <c r="BM34" s="89">
        <v>17</v>
      </c>
      <c r="BN34" s="74"/>
      <c r="BO34" s="29">
        <f>BN34*0.2</f>
        <v>0</v>
      </c>
      <c r="BP34" s="75"/>
      <c r="BQ34" s="76"/>
      <c r="BR34" s="76"/>
      <c r="BS34" s="76"/>
      <c r="BT34" s="33">
        <f>(BP34+BQ34+BR34+BS34)*0.2</f>
        <v>0</v>
      </c>
      <c r="BU34" s="75"/>
      <c r="BV34" s="76"/>
      <c r="BW34" s="76"/>
      <c r="BX34" s="33">
        <f>(BU34+BV34+BW34)*0.2</f>
        <v>0</v>
      </c>
      <c r="BY34" s="198"/>
      <c r="BZ34" s="199"/>
      <c r="CA34" s="307"/>
      <c r="CC34" s="90">
        <v>17</v>
      </c>
      <c r="CD34" s="96"/>
      <c r="CE34" s="94"/>
      <c r="CF34" s="95"/>
      <c r="CG34" s="96"/>
      <c r="CH34" s="96"/>
      <c r="CI34" s="96"/>
      <c r="CJ34" s="97"/>
      <c r="CK34" s="95"/>
      <c r="CL34" s="96"/>
      <c r="CM34" s="96"/>
      <c r="CN34" s="97"/>
      <c r="CO34" s="198"/>
      <c r="CP34" s="199"/>
      <c r="CQ34" s="56"/>
      <c r="CR34" s="153"/>
      <c r="CS34" s="167">
        <v>17</v>
      </c>
      <c r="CT34" s="140"/>
      <c r="CU34" s="146"/>
      <c r="CV34" s="142"/>
      <c r="CW34" s="143"/>
      <c r="CX34" s="143"/>
      <c r="CY34" s="143"/>
      <c r="CZ34" s="144"/>
      <c r="DA34" s="142"/>
      <c r="DB34" s="143"/>
      <c r="DC34" s="143"/>
      <c r="DD34" s="144"/>
      <c r="DE34" s="198"/>
      <c r="DF34" s="199"/>
      <c r="DG34" s="102"/>
      <c r="DI34" s="89">
        <v>17</v>
      </c>
      <c r="DJ34" s="74"/>
      <c r="DK34" s="25">
        <f>DJ34*0.2</f>
        <v>0</v>
      </c>
      <c r="DL34" s="75"/>
      <c r="DM34" s="76"/>
      <c r="DN34" s="76"/>
      <c r="DO34" s="76"/>
      <c r="DP34" s="33">
        <f>(DL34+DM34+DN34+DO34)*0.2</f>
        <v>0</v>
      </c>
      <c r="DQ34" s="75"/>
      <c r="DR34" s="76"/>
      <c r="DS34" s="76"/>
      <c r="DT34" s="33">
        <f>(DQ34+DR34+DS34)*0.2</f>
        <v>0</v>
      </c>
      <c r="DU34" s="198"/>
      <c r="DV34" s="199"/>
      <c r="DW34" s="307"/>
      <c r="DY34" s="89">
        <v>17</v>
      </c>
      <c r="DZ34" s="74"/>
      <c r="EA34" s="25">
        <f>DZ34*0.2</f>
        <v>0</v>
      </c>
      <c r="EB34" s="75"/>
      <c r="EC34" s="76"/>
      <c r="ED34" s="76"/>
      <c r="EE34" s="76"/>
      <c r="EF34" s="33">
        <f>(EB34+EC34+ED34+EE34)*0.2</f>
        <v>0</v>
      </c>
      <c r="EG34" s="75"/>
      <c r="EH34" s="76"/>
      <c r="EI34" s="76"/>
      <c r="EJ34" s="33">
        <f>(EG34+EH34+EI34)*0.2</f>
        <v>0</v>
      </c>
      <c r="EK34" s="198"/>
      <c r="EL34" s="199"/>
      <c r="EM34" s="308"/>
      <c r="EO34" s="89">
        <v>17</v>
      </c>
      <c r="EP34" s="74"/>
      <c r="EQ34" s="25">
        <f>EP34*0.2</f>
        <v>0</v>
      </c>
      <c r="ER34" s="75"/>
      <c r="ES34" s="76"/>
      <c r="ET34" s="76"/>
      <c r="EU34" s="76"/>
      <c r="EV34" s="33">
        <f>(ER34+ES34+ET34+EU34)*0.2</f>
        <v>0</v>
      </c>
      <c r="EW34" s="75"/>
      <c r="EX34" s="76"/>
      <c r="EY34" s="76"/>
      <c r="EZ34" s="33">
        <f>(EW34+EX34+EY34)*0.2</f>
        <v>0</v>
      </c>
      <c r="FA34" s="198"/>
      <c r="FB34" s="199"/>
      <c r="FC34" s="306">
        <f>SUM(ER34:EZ38)</f>
        <v>0</v>
      </c>
      <c r="FE34" s="89">
        <v>17</v>
      </c>
      <c r="FF34" s="74"/>
      <c r="FG34" s="25">
        <f t="shared" si="9"/>
        <v>0</v>
      </c>
      <c r="FH34" s="75"/>
      <c r="FI34" s="76"/>
      <c r="FJ34" s="76"/>
      <c r="FK34" s="76"/>
      <c r="FL34" s="33">
        <f t="shared" si="10"/>
        <v>0</v>
      </c>
      <c r="FM34" s="75"/>
      <c r="FN34" s="76"/>
      <c r="FO34" s="76"/>
      <c r="FP34" s="33">
        <f t="shared" si="11"/>
        <v>0</v>
      </c>
      <c r="FQ34" s="198"/>
      <c r="FR34" s="199"/>
      <c r="FS34" s="307"/>
      <c r="FU34" s="90">
        <v>17</v>
      </c>
      <c r="FV34" s="96"/>
      <c r="FW34" s="94"/>
      <c r="FX34" s="95"/>
      <c r="FY34" s="96"/>
      <c r="FZ34" s="96"/>
      <c r="GA34" s="96"/>
      <c r="GB34" s="97"/>
      <c r="GC34" s="95"/>
      <c r="GD34" s="96"/>
      <c r="GE34" s="96"/>
      <c r="GF34" s="97"/>
      <c r="GG34" s="198"/>
      <c r="GH34" s="199"/>
      <c r="GI34" s="56"/>
      <c r="GK34" s="89">
        <v>17</v>
      </c>
      <c r="GL34" s="74"/>
      <c r="GM34" s="25">
        <f t="shared" si="29"/>
        <v>0</v>
      </c>
      <c r="GN34" s="75"/>
      <c r="GO34" s="76"/>
      <c r="GP34" s="76"/>
      <c r="GQ34" s="76"/>
      <c r="GR34" s="33">
        <f t="shared" si="30"/>
        <v>0</v>
      </c>
      <c r="GS34" s="75"/>
      <c r="GT34" s="76"/>
      <c r="GU34" s="76"/>
      <c r="GV34" s="33">
        <f t="shared" si="31"/>
        <v>0</v>
      </c>
      <c r="GW34" s="198"/>
      <c r="GX34" s="199"/>
      <c r="GY34" s="307"/>
    </row>
    <row r="35" spans="1:209" x14ac:dyDescent="0.35">
      <c r="A35" s="89">
        <v>18</v>
      </c>
      <c r="B35" s="74"/>
      <c r="C35" s="29">
        <f t="shared" ref="C35:C36" si="55">B35*0.2</f>
        <v>0</v>
      </c>
      <c r="D35" s="75"/>
      <c r="E35" s="76"/>
      <c r="F35" s="76"/>
      <c r="G35" s="76"/>
      <c r="H35" s="33">
        <f t="shared" ref="H35:H36" si="56">(D35+E35+F35+G35)*0.2</f>
        <v>0</v>
      </c>
      <c r="I35" s="75"/>
      <c r="J35" s="76"/>
      <c r="K35" s="76"/>
      <c r="L35" s="33">
        <f t="shared" ref="L35:L36" si="57">(I35+J35+K35)*0.2</f>
        <v>0</v>
      </c>
      <c r="M35" s="198"/>
      <c r="N35" s="199"/>
      <c r="O35" s="307">
        <f>SUM(D35:L39)</f>
        <v>0</v>
      </c>
      <c r="Q35" s="89">
        <v>18</v>
      </c>
      <c r="R35" s="74"/>
      <c r="S35" s="29">
        <f>R35*0.2</f>
        <v>0</v>
      </c>
      <c r="T35" s="75"/>
      <c r="U35" s="76"/>
      <c r="V35" s="76"/>
      <c r="W35" s="76"/>
      <c r="X35" s="33">
        <f>(T35+U35+V35+W35)*0.2</f>
        <v>0</v>
      </c>
      <c r="Y35" s="75"/>
      <c r="Z35" s="76"/>
      <c r="AA35" s="76"/>
      <c r="AB35" s="33">
        <f>(Y35+Z35+AA35)*0.2</f>
        <v>0</v>
      </c>
      <c r="AC35" s="198"/>
      <c r="AD35" s="199"/>
      <c r="AE35" s="307"/>
      <c r="AG35" s="90">
        <v>18</v>
      </c>
      <c r="AH35" s="127"/>
      <c r="AI35" s="124"/>
      <c r="AJ35" s="128"/>
      <c r="AK35" s="129"/>
      <c r="AL35" s="129"/>
      <c r="AM35" s="129"/>
      <c r="AN35" s="125"/>
      <c r="AO35" s="128"/>
      <c r="AP35" s="129"/>
      <c r="AQ35" s="129"/>
      <c r="AR35" s="125"/>
      <c r="AS35" s="198"/>
      <c r="AT35" s="199"/>
      <c r="AU35" s="126"/>
      <c r="AW35" s="89">
        <v>18</v>
      </c>
      <c r="AX35" s="74"/>
      <c r="AY35" s="29">
        <f t="shared" ref="AY35:AY36" si="58">AX35*0.2</f>
        <v>0</v>
      </c>
      <c r="AZ35" s="75"/>
      <c r="BA35" s="76"/>
      <c r="BB35" s="76"/>
      <c r="BC35" s="76"/>
      <c r="BD35" s="33">
        <f t="shared" ref="BD35:BD36" si="59">(AZ35+BA35+BB35+BC35)*0.2</f>
        <v>0</v>
      </c>
      <c r="BE35" s="75"/>
      <c r="BF35" s="76"/>
      <c r="BG35" s="76"/>
      <c r="BH35" s="33">
        <f t="shared" ref="BH35:BH36" si="60">(BE35+BF35+BG35)*0.2</f>
        <v>0</v>
      </c>
      <c r="BI35" s="198"/>
      <c r="BJ35" s="199"/>
      <c r="BK35" s="306">
        <f>SUM(AZ35:BH39)</f>
        <v>0</v>
      </c>
      <c r="BM35" s="89">
        <v>18</v>
      </c>
      <c r="BN35" s="74"/>
      <c r="BO35" s="29">
        <f>BN35*0.2</f>
        <v>0</v>
      </c>
      <c r="BP35" s="75"/>
      <c r="BQ35" s="76"/>
      <c r="BR35" s="76"/>
      <c r="BS35" s="76"/>
      <c r="BT35" s="33">
        <f>(BP35+BQ35+BR35+BS35)*0.2</f>
        <v>0</v>
      </c>
      <c r="BU35" s="75"/>
      <c r="BV35" s="76"/>
      <c r="BW35" s="76"/>
      <c r="BX35" s="33">
        <f>(BU35+BV35+BW35)*0.2</f>
        <v>0</v>
      </c>
      <c r="BY35" s="198"/>
      <c r="BZ35" s="199"/>
      <c r="CA35" s="307"/>
      <c r="CC35" s="90">
        <v>18</v>
      </c>
      <c r="CD35" s="140"/>
      <c r="CE35" s="146"/>
      <c r="CF35" s="142"/>
      <c r="CG35" s="143"/>
      <c r="CH35" s="143"/>
      <c r="CI35" s="143"/>
      <c r="CJ35" s="144"/>
      <c r="CK35" s="142"/>
      <c r="CL35" s="143"/>
      <c r="CM35" s="143"/>
      <c r="CN35" s="144"/>
      <c r="CO35" s="198"/>
      <c r="CP35" s="199"/>
      <c r="CQ35" s="102"/>
      <c r="CR35" s="153"/>
      <c r="CS35" s="168">
        <v>18</v>
      </c>
      <c r="CT35" s="74"/>
      <c r="CU35" s="25">
        <f>CT35*0.2</f>
        <v>0</v>
      </c>
      <c r="CV35" s="75"/>
      <c r="CW35" s="76"/>
      <c r="CX35" s="76"/>
      <c r="CY35" s="76"/>
      <c r="CZ35" s="33">
        <f>(CV35+CW35+CX35+CY35)*0.2</f>
        <v>0</v>
      </c>
      <c r="DA35" s="75"/>
      <c r="DB35" s="76"/>
      <c r="DC35" s="76"/>
      <c r="DD35" s="33">
        <f>(DA35+DB35+DC35)*0.2</f>
        <v>0</v>
      </c>
      <c r="DE35" s="198"/>
      <c r="DF35" s="199"/>
      <c r="DG35" s="306">
        <f>SUM(CV35:DD39)</f>
        <v>0</v>
      </c>
      <c r="DI35" s="89">
        <v>18</v>
      </c>
      <c r="DJ35" s="74"/>
      <c r="DK35" s="25">
        <f>DJ35*0.2</f>
        <v>0</v>
      </c>
      <c r="DL35" s="75"/>
      <c r="DM35" s="76"/>
      <c r="DN35" s="76"/>
      <c r="DO35" s="76"/>
      <c r="DP35" s="33">
        <f>(DL35+DM35+DN35+DO35)*0.2</f>
        <v>0</v>
      </c>
      <c r="DQ35" s="75"/>
      <c r="DR35" s="76"/>
      <c r="DS35" s="76"/>
      <c r="DT35" s="33">
        <f>(DQ35+DR35+DS35)*0.2</f>
        <v>0</v>
      </c>
      <c r="DU35" s="198"/>
      <c r="DV35" s="199"/>
      <c r="DW35" s="307"/>
      <c r="DY35" s="90">
        <v>18</v>
      </c>
      <c r="DZ35" s="96"/>
      <c r="EA35" s="94"/>
      <c r="EB35" s="95"/>
      <c r="EC35" s="96"/>
      <c r="ED35" s="96"/>
      <c r="EE35" s="96"/>
      <c r="EF35" s="97"/>
      <c r="EG35" s="95"/>
      <c r="EH35" s="96"/>
      <c r="EI35" s="96"/>
      <c r="EJ35" s="97"/>
      <c r="EK35" s="198"/>
      <c r="EL35" s="199"/>
      <c r="EM35" s="56"/>
      <c r="EO35" s="89">
        <v>18</v>
      </c>
      <c r="EP35" s="74"/>
      <c r="EQ35" s="25">
        <f>EP35*0.2</f>
        <v>0</v>
      </c>
      <c r="ER35" s="75"/>
      <c r="ES35" s="76"/>
      <c r="ET35" s="76"/>
      <c r="EU35" s="76"/>
      <c r="EV35" s="33">
        <f>(ER35+ES35+ET35+EU35)*0.2</f>
        <v>0</v>
      </c>
      <c r="EW35" s="75"/>
      <c r="EX35" s="76"/>
      <c r="EY35" s="76"/>
      <c r="EZ35" s="33">
        <f>(EW35+EX35+EY35)*0.2</f>
        <v>0</v>
      </c>
      <c r="FA35" s="198"/>
      <c r="FB35" s="199"/>
      <c r="FC35" s="307"/>
      <c r="FE35" s="89">
        <v>18</v>
      </c>
      <c r="FF35" s="74"/>
      <c r="FG35" s="25">
        <f t="shared" si="9"/>
        <v>0</v>
      </c>
      <c r="FH35" s="75"/>
      <c r="FI35" s="76"/>
      <c r="FJ35" s="76"/>
      <c r="FK35" s="76"/>
      <c r="FL35" s="33">
        <f t="shared" si="10"/>
        <v>0</v>
      </c>
      <c r="FM35" s="75"/>
      <c r="FN35" s="76"/>
      <c r="FO35" s="76"/>
      <c r="FP35" s="33">
        <f t="shared" si="11"/>
        <v>0</v>
      </c>
      <c r="FQ35" s="198"/>
      <c r="FR35" s="199"/>
      <c r="FS35" s="307"/>
      <c r="FU35" s="90">
        <v>18</v>
      </c>
      <c r="FV35" s="140"/>
      <c r="FW35" s="146"/>
      <c r="FX35" s="142"/>
      <c r="FY35" s="143"/>
      <c r="FZ35" s="143"/>
      <c r="GA35" s="143"/>
      <c r="GB35" s="144"/>
      <c r="GC35" s="142"/>
      <c r="GD35" s="143"/>
      <c r="GE35" s="143"/>
      <c r="GF35" s="144"/>
      <c r="GG35" s="198"/>
      <c r="GH35" s="199"/>
      <c r="GI35" s="102"/>
      <c r="GK35" s="89">
        <v>18</v>
      </c>
      <c r="GL35" s="74"/>
      <c r="GM35" s="25">
        <f t="shared" si="29"/>
        <v>0</v>
      </c>
      <c r="GN35" s="75"/>
      <c r="GO35" s="76"/>
      <c r="GP35" s="76"/>
      <c r="GQ35" s="76"/>
      <c r="GR35" s="33">
        <f t="shared" si="30"/>
        <v>0</v>
      </c>
      <c r="GS35" s="75"/>
      <c r="GT35" s="76"/>
      <c r="GU35" s="76"/>
      <c r="GV35" s="33">
        <f t="shared" si="31"/>
        <v>0</v>
      </c>
      <c r="GW35" s="198"/>
      <c r="GX35" s="199"/>
      <c r="GY35" s="307"/>
    </row>
    <row r="36" spans="1:209" x14ac:dyDescent="0.35">
      <c r="A36" s="89">
        <v>19</v>
      </c>
      <c r="B36" s="74"/>
      <c r="C36" s="29">
        <f t="shared" si="55"/>
        <v>0</v>
      </c>
      <c r="D36" s="75"/>
      <c r="E36" s="76"/>
      <c r="F36" s="76"/>
      <c r="G36" s="76"/>
      <c r="H36" s="33">
        <f t="shared" si="56"/>
        <v>0</v>
      </c>
      <c r="I36" s="75"/>
      <c r="J36" s="76"/>
      <c r="K36" s="76"/>
      <c r="L36" s="33">
        <f t="shared" si="57"/>
        <v>0</v>
      </c>
      <c r="M36" s="198"/>
      <c r="N36" s="199"/>
      <c r="O36" s="307"/>
      <c r="Q36" s="89">
        <v>19</v>
      </c>
      <c r="R36" s="74"/>
      <c r="S36" s="29">
        <f>R36*0.2</f>
        <v>0</v>
      </c>
      <c r="T36" s="75"/>
      <c r="U36" s="76"/>
      <c r="V36" s="76"/>
      <c r="W36" s="76"/>
      <c r="X36" s="33">
        <f>(T36+U36+V36+W36)*0.2</f>
        <v>0</v>
      </c>
      <c r="Y36" s="75"/>
      <c r="Z36" s="76"/>
      <c r="AA36" s="76"/>
      <c r="AB36" s="33">
        <f>(Y36+Z36+AA36)*0.2</f>
        <v>0</v>
      </c>
      <c r="AC36" s="198"/>
      <c r="AD36" s="199"/>
      <c r="AE36" s="307"/>
      <c r="AG36" s="90">
        <v>19</v>
      </c>
      <c r="AH36" s="127"/>
      <c r="AI36" s="124"/>
      <c r="AJ36" s="128"/>
      <c r="AK36" s="129"/>
      <c r="AL36" s="129"/>
      <c r="AM36" s="129"/>
      <c r="AN36" s="125"/>
      <c r="AO36" s="128"/>
      <c r="AP36" s="129"/>
      <c r="AQ36" s="129"/>
      <c r="AR36" s="125"/>
      <c r="AS36" s="198"/>
      <c r="AT36" s="199"/>
      <c r="AU36" s="126"/>
      <c r="AW36" s="89">
        <v>19</v>
      </c>
      <c r="AX36" s="74"/>
      <c r="AY36" s="29">
        <f t="shared" si="58"/>
        <v>0</v>
      </c>
      <c r="AZ36" s="75"/>
      <c r="BA36" s="76"/>
      <c r="BB36" s="76"/>
      <c r="BC36" s="76"/>
      <c r="BD36" s="33">
        <f t="shared" si="59"/>
        <v>0</v>
      </c>
      <c r="BE36" s="75"/>
      <c r="BF36" s="76"/>
      <c r="BG36" s="76"/>
      <c r="BH36" s="33">
        <f t="shared" si="60"/>
        <v>0</v>
      </c>
      <c r="BI36" s="198"/>
      <c r="BJ36" s="199"/>
      <c r="BK36" s="307"/>
      <c r="BM36" s="89">
        <v>19</v>
      </c>
      <c r="BN36" s="74"/>
      <c r="BO36" s="29">
        <f>BN36*0.2</f>
        <v>0</v>
      </c>
      <c r="BP36" s="75"/>
      <c r="BQ36" s="76"/>
      <c r="BR36" s="76"/>
      <c r="BS36" s="76"/>
      <c r="BT36" s="33">
        <f>(BP36+BQ36+BR36+BS36)*0.2</f>
        <v>0</v>
      </c>
      <c r="BU36" s="75"/>
      <c r="BV36" s="76"/>
      <c r="BW36" s="76"/>
      <c r="BX36" s="33">
        <f>(BU36+BV36+BW36)*0.2</f>
        <v>0</v>
      </c>
      <c r="BY36" s="198"/>
      <c r="BZ36" s="199"/>
      <c r="CA36" s="308"/>
      <c r="CC36" s="89">
        <v>19</v>
      </c>
      <c r="CD36" s="74"/>
      <c r="CE36" s="25">
        <f>CD36*0.2</f>
        <v>0</v>
      </c>
      <c r="CF36" s="75"/>
      <c r="CG36" s="76"/>
      <c r="CH36" s="76"/>
      <c r="CI36" s="76"/>
      <c r="CJ36" s="33">
        <f>(CF36+CG36+CH36+CI36)*0.2</f>
        <v>0</v>
      </c>
      <c r="CK36" s="75"/>
      <c r="CL36" s="76"/>
      <c r="CM36" s="76"/>
      <c r="CN36" s="33">
        <f>(CK36+CL36+CM36)*0.2</f>
        <v>0</v>
      </c>
      <c r="CO36" s="198"/>
      <c r="CP36" s="199"/>
      <c r="CQ36" s="306">
        <f>SUM(CF36:CN40)</f>
        <v>0</v>
      </c>
      <c r="CR36" s="153"/>
      <c r="CS36" s="168">
        <v>19</v>
      </c>
      <c r="CT36" s="74"/>
      <c r="CU36" s="25">
        <f>CT36*0.2</f>
        <v>0</v>
      </c>
      <c r="CV36" s="75"/>
      <c r="CW36" s="76"/>
      <c r="CX36" s="76"/>
      <c r="CY36" s="76"/>
      <c r="CZ36" s="33">
        <f>(CV36+CW36+CX36+CY36)*0.2</f>
        <v>0</v>
      </c>
      <c r="DA36" s="75"/>
      <c r="DB36" s="76"/>
      <c r="DC36" s="76"/>
      <c r="DD36" s="33">
        <f>(DA36+DB36+DC36)*0.2</f>
        <v>0</v>
      </c>
      <c r="DE36" s="198"/>
      <c r="DF36" s="199"/>
      <c r="DG36" s="307"/>
      <c r="DI36" s="89">
        <v>19</v>
      </c>
      <c r="DJ36" s="74"/>
      <c r="DK36" s="25">
        <f>DJ36*0.2</f>
        <v>0</v>
      </c>
      <c r="DL36" s="75"/>
      <c r="DM36" s="76"/>
      <c r="DN36" s="76"/>
      <c r="DO36" s="76"/>
      <c r="DP36" s="33">
        <f>(DL36+DM36+DN36+DO36)*0.2</f>
        <v>0</v>
      </c>
      <c r="DQ36" s="75"/>
      <c r="DR36" s="76"/>
      <c r="DS36" s="76"/>
      <c r="DT36" s="33">
        <f>(DQ36+DR36+DS36)*0.2</f>
        <v>0</v>
      </c>
      <c r="DU36" s="198"/>
      <c r="DV36" s="199"/>
      <c r="DW36" s="308"/>
      <c r="DY36" s="90">
        <v>19</v>
      </c>
      <c r="DZ36" s="79"/>
      <c r="EA36" s="174"/>
      <c r="EB36" s="78"/>
      <c r="EC36" s="79"/>
      <c r="ED36" s="79"/>
      <c r="EE36" s="79"/>
      <c r="EF36" s="34"/>
      <c r="EG36" s="78"/>
      <c r="EH36" s="79"/>
      <c r="EI36" s="79"/>
      <c r="EJ36" s="34"/>
      <c r="EK36" s="198"/>
      <c r="EL36" s="199"/>
      <c r="EM36" s="40"/>
      <c r="EO36" s="89">
        <v>19</v>
      </c>
      <c r="EP36" s="74"/>
      <c r="EQ36" s="25">
        <f>EP36*0.2</f>
        <v>0</v>
      </c>
      <c r="ER36" s="75"/>
      <c r="ES36" s="76"/>
      <c r="ET36" s="76"/>
      <c r="EU36" s="76"/>
      <c r="EV36" s="33">
        <f>(ER36+ES36+ET36+EU36)*0.2</f>
        <v>0</v>
      </c>
      <c r="EW36" s="75"/>
      <c r="EX36" s="76"/>
      <c r="EY36" s="76"/>
      <c r="EZ36" s="33">
        <f>(EW36+EX36+EY36)*0.2</f>
        <v>0</v>
      </c>
      <c r="FA36" s="198"/>
      <c r="FB36" s="199"/>
      <c r="FC36" s="307"/>
      <c r="FE36" s="89">
        <v>19</v>
      </c>
      <c r="FF36" s="74"/>
      <c r="FG36" s="25">
        <f t="shared" si="9"/>
        <v>0</v>
      </c>
      <c r="FH36" s="75"/>
      <c r="FI36" s="76"/>
      <c r="FJ36" s="76"/>
      <c r="FK36" s="76"/>
      <c r="FL36" s="33">
        <f t="shared" si="10"/>
        <v>0</v>
      </c>
      <c r="FM36" s="75"/>
      <c r="FN36" s="76"/>
      <c r="FO36" s="76"/>
      <c r="FP36" s="33">
        <f t="shared" si="11"/>
        <v>0</v>
      </c>
      <c r="FQ36" s="198"/>
      <c r="FR36" s="199"/>
      <c r="FS36" s="308"/>
      <c r="FU36" s="89">
        <v>19</v>
      </c>
      <c r="FV36" s="74"/>
      <c r="FW36" s="25">
        <f>FV36*0.2</f>
        <v>0</v>
      </c>
      <c r="FX36" s="75"/>
      <c r="FY36" s="76"/>
      <c r="FZ36" s="76"/>
      <c r="GA36" s="76"/>
      <c r="GB36" s="33">
        <f>(FX36+FY36+FZ36+GA36)*0.2</f>
        <v>0</v>
      </c>
      <c r="GC36" s="75"/>
      <c r="GD36" s="76"/>
      <c r="GE36" s="76"/>
      <c r="GF36" s="33">
        <f>(GC36+GD36+GE36)*0.2</f>
        <v>0</v>
      </c>
      <c r="GG36" s="198"/>
      <c r="GH36" s="199"/>
      <c r="GI36" s="306">
        <f>SUM(FX36:GF40)</f>
        <v>0</v>
      </c>
      <c r="GK36" s="89">
        <v>19</v>
      </c>
      <c r="GL36" s="74"/>
      <c r="GM36" s="25">
        <f t="shared" si="29"/>
        <v>0</v>
      </c>
      <c r="GN36" s="75"/>
      <c r="GO36" s="76"/>
      <c r="GP36" s="76"/>
      <c r="GQ36" s="76"/>
      <c r="GR36" s="33">
        <f t="shared" si="30"/>
        <v>0</v>
      </c>
      <c r="GS36" s="75"/>
      <c r="GT36" s="76"/>
      <c r="GU36" s="76"/>
      <c r="GV36" s="33">
        <f t="shared" si="31"/>
        <v>0</v>
      </c>
      <c r="GW36" s="198"/>
      <c r="GX36" s="199"/>
      <c r="GY36" s="307"/>
    </row>
    <row r="37" spans="1:209" x14ac:dyDescent="0.35">
      <c r="A37" s="89">
        <v>20</v>
      </c>
      <c r="B37" s="74"/>
      <c r="C37" s="29">
        <f t="shared" si="35"/>
        <v>0</v>
      </c>
      <c r="D37" s="75"/>
      <c r="E37" s="76"/>
      <c r="F37" s="76"/>
      <c r="G37" s="76"/>
      <c r="H37" s="33">
        <f t="shared" si="36"/>
        <v>0</v>
      </c>
      <c r="I37" s="75"/>
      <c r="J37" s="76"/>
      <c r="K37" s="76"/>
      <c r="L37" s="33">
        <f t="shared" si="37"/>
        <v>0</v>
      </c>
      <c r="M37" s="198"/>
      <c r="N37" s="199"/>
      <c r="O37" s="307"/>
      <c r="Q37" s="89">
        <v>20</v>
      </c>
      <c r="R37" s="74"/>
      <c r="S37" s="29">
        <f>R37*0.2</f>
        <v>0</v>
      </c>
      <c r="T37" s="75"/>
      <c r="U37" s="76"/>
      <c r="V37" s="76"/>
      <c r="W37" s="76"/>
      <c r="X37" s="33">
        <f>(T37+U37+V37+W37)*0.2</f>
        <v>0</v>
      </c>
      <c r="Y37" s="75"/>
      <c r="Z37" s="76"/>
      <c r="AA37" s="76"/>
      <c r="AB37" s="33">
        <f>(Y37+Z37+AA37)*0.2</f>
        <v>0</v>
      </c>
      <c r="AC37" s="198"/>
      <c r="AD37" s="199"/>
      <c r="AE37" s="308"/>
      <c r="AG37" s="89">
        <v>20</v>
      </c>
      <c r="AH37" s="74"/>
      <c r="AI37" s="29">
        <f t="shared" si="32"/>
        <v>0</v>
      </c>
      <c r="AJ37" s="75"/>
      <c r="AK37" s="76"/>
      <c r="AL37" s="76"/>
      <c r="AM37" s="76"/>
      <c r="AN37" s="33">
        <f t="shared" si="33"/>
        <v>0</v>
      </c>
      <c r="AO37" s="75"/>
      <c r="AP37" s="76"/>
      <c r="AQ37" s="76"/>
      <c r="AR37" s="33">
        <f t="shared" si="34"/>
        <v>0</v>
      </c>
      <c r="AS37" s="198"/>
      <c r="AT37" s="199"/>
      <c r="AU37" s="306">
        <f>SUM(AJ37:AR41)</f>
        <v>0</v>
      </c>
      <c r="AW37" s="89">
        <v>20</v>
      </c>
      <c r="AX37" s="74"/>
      <c r="AY37" s="29">
        <f>AX37*0.2</f>
        <v>0</v>
      </c>
      <c r="AZ37" s="75"/>
      <c r="BA37" s="76"/>
      <c r="BB37" s="76"/>
      <c r="BC37" s="76"/>
      <c r="BD37" s="33">
        <f>(AZ37+BA37+BB37+BC37)*0.2</f>
        <v>0</v>
      </c>
      <c r="BE37" s="75"/>
      <c r="BF37" s="76"/>
      <c r="BG37" s="76"/>
      <c r="BH37" s="33">
        <f>(BE37+BF37+BG37)*0.2</f>
        <v>0</v>
      </c>
      <c r="BI37" s="198"/>
      <c r="BJ37" s="199"/>
      <c r="BK37" s="307"/>
      <c r="BM37" s="90">
        <v>20</v>
      </c>
      <c r="BN37" s="96"/>
      <c r="BO37" s="145"/>
      <c r="BP37" s="95"/>
      <c r="BQ37" s="96"/>
      <c r="BR37" s="96"/>
      <c r="BS37" s="96"/>
      <c r="BT37" s="97"/>
      <c r="BU37" s="95"/>
      <c r="BV37" s="96"/>
      <c r="BW37" s="96"/>
      <c r="BX37" s="97"/>
      <c r="BY37" s="198"/>
      <c r="BZ37" s="199"/>
      <c r="CA37" s="56"/>
      <c r="CC37" s="89">
        <v>20</v>
      </c>
      <c r="CD37" s="74"/>
      <c r="CE37" s="25">
        <f>CD37*0.2</f>
        <v>0</v>
      </c>
      <c r="CF37" s="75"/>
      <c r="CG37" s="76"/>
      <c r="CH37" s="76"/>
      <c r="CI37" s="76"/>
      <c r="CJ37" s="33">
        <f>(CF37+CG37+CH37+CI37)*0.2</f>
        <v>0</v>
      </c>
      <c r="CK37" s="75"/>
      <c r="CL37" s="76"/>
      <c r="CM37" s="76"/>
      <c r="CN37" s="33">
        <f>(CK37+CL37+CM37)*0.2</f>
        <v>0</v>
      </c>
      <c r="CO37" s="198"/>
      <c r="CP37" s="199"/>
      <c r="CQ37" s="307"/>
      <c r="CR37" s="153"/>
      <c r="CS37" s="168">
        <v>20</v>
      </c>
      <c r="CT37" s="74"/>
      <c r="CU37" s="25">
        <f>CT37*0.2</f>
        <v>0</v>
      </c>
      <c r="CV37" s="75"/>
      <c r="CW37" s="76"/>
      <c r="CX37" s="76"/>
      <c r="CY37" s="76"/>
      <c r="CZ37" s="33">
        <f>(CV37+CW37+CX37+CY37)*0.2</f>
        <v>0</v>
      </c>
      <c r="DA37" s="75"/>
      <c r="DB37" s="76"/>
      <c r="DC37" s="76"/>
      <c r="DD37" s="33">
        <f>(DA37+DB37+DC37)*0.2</f>
        <v>0</v>
      </c>
      <c r="DE37" s="198"/>
      <c r="DF37" s="199"/>
      <c r="DG37" s="307"/>
      <c r="DI37" s="90">
        <v>20</v>
      </c>
      <c r="DJ37" s="96"/>
      <c r="DK37" s="94"/>
      <c r="DL37" s="95"/>
      <c r="DM37" s="96"/>
      <c r="DN37" s="96"/>
      <c r="DO37" s="96"/>
      <c r="DP37" s="97"/>
      <c r="DQ37" s="95"/>
      <c r="DR37" s="96"/>
      <c r="DS37" s="96"/>
      <c r="DT37" s="97"/>
      <c r="DU37" s="198"/>
      <c r="DV37" s="199"/>
      <c r="DW37" s="56"/>
      <c r="DY37" s="90">
        <v>20</v>
      </c>
      <c r="DZ37" s="74"/>
      <c r="EA37" s="29">
        <f t="shared" ref="EA37" si="61">DZ37*0.2</f>
        <v>0</v>
      </c>
      <c r="EB37" s="130"/>
      <c r="EC37" s="130"/>
      <c r="ED37" s="130"/>
      <c r="EE37" s="130"/>
      <c r="EF37" s="127"/>
      <c r="EG37" s="75"/>
      <c r="EH37" s="130"/>
      <c r="EI37" s="130"/>
      <c r="EJ37" s="33">
        <f t="shared" ref="EJ37" si="62">(EG37+EH37+EI37)*0.2</f>
        <v>0</v>
      </c>
      <c r="EK37" s="198"/>
      <c r="EL37" s="199"/>
      <c r="EM37" s="307">
        <f>SUM(EB37:EJ41)</f>
        <v>0</v>
      </c>
      <c r="EO37" s="89">
        <v>20</v>
      </c>
      <c r="EP37" s="74"/>
      <c r="EQ37" s="25">
        <f>EP37*0.2</f>
        <v>0</v>
      </c>
      <c r="ER37" s="75"/>
      <c r="ES37" s="76"/>
      <c r="ET37" s="76"/>
      <c r="EU37" s="76"/>
      <c r="EV37" s="33">
        <f>(ER37+ES37+ET37+EU37)*0.2</f>
        <v>0</v>
      </c>
      <c r="EW37" s="75"/>
      <c r="EX37" s="76"/>
      <c r="EY37" s="76"/>
      <c r="EZ37" s="33">
        <f>(EW37+EX37+EY37)*0.2</f>
        <v>0</v>
      </c>
      <c r="FA37" s="198"/>
      <c r="FB37" s="199"/>
      <c r="FC37" s="307"/>
      <c r="FE37" s="90">
        <v>20</v>
      </c>
      <c r="FF37" s="96"/>
      <c r="FG37" s="94"/>
      <c r="FH37" s="95"/>
      <c r="FI37" s="96"/>
      <c r="FJ37" s="96"/>
      <c r="FK37" s="96"/>
      <c r="FL37" s="97"/>
      <c r="FM37" s="95"/>
      <c r="FN37" s="96"/>
      <c r="FO37" s="96"/>
      <c r="FP37" s="97"/>
      <c r="FQ37" s="198"/>
      <c r="FR37" s="199"/>
      <c r="FS37" s="56"/>
      <c r="FU37" s="89">
        <v>20</v>
      </c>
      <c r="FV37" s="74"/>
      <c r="FW37" s="25">
        <f>FV37*0.2</f>
        <v>0</v>
      </c>
      <c r="FX37" s="75"/>
      <c r="FY37" s="76"/>
      <c r="FZ37" s="76"/>
      <c r="GA37" s="76"/>
      <c r="GB37" s="33">
        <f>(FX37+FY37+FZ37+GA37)*0.2</f>
        <v>0</v>
      </c>
      <c r="GC37" s="75"/>
      <c r="GD37" s="76"/>
      <c r="GE37" s="76"/>
      <c r="GF37" s="33">
        <f>(GC37+GD37+GE37)*0.2</f>
        <v>0</v>
      </c>
      <c r="GG37" s="198"/>
      <c r="GH37" s="199"/>
      <c r="GI37" s="307"/>
      <c r="GK37" s="89">
        <v>20</v>
      </c>
      <c r="GL37" s="74"/>
      <c r="GM37" s="25">
        <f t="shared" si="29"/>
        <v>0</v>
      </c>
      <c r="GN37" s="75"/>
      <c r="GO37" s="76"/>
      <c r="GP37" s="76"/>
      <c r="GQ37" s="76"/>
      <c r="GR37" s="33">
        <f t="shared" si="30"/>
        <v>0</v>
      </c>
      <c r="GS37" s="75"/>
      <c r="GT37" s="76"/>
      <c r="GU37" s="76"/>
      <c r="GV37" s="33">
        <f t="shared" si="31"/>
        <v>0</v>
      </c>
      <c r="GW37" s="198"/>
      <c r="GX37" s="199"/>
      <c r="GY37" s="308"/>
    </row>
    <row r="38" spans="1:209" x14ac:dyDescent="0.35">
      <c r="A38" s="89">
        <v>21</v>
      </c>
      <c r="B38" s="74"/>
      <c r="C38" s="29">
        <f t="shared" si="35"/>
        <v>0</v>
      </c>
      <c r="D38" s="75"/>
      <c r="E38" s="76"/>
      <c r="F38" s="76"/>
      <c r="G38" s="76"/>
      <c r="H38" s="33">
        <f t="shared" si="36"/>
        <v>0</v>
      </c>
      <c r="I38" s="75"/>
      <c r="J38" s="76"/>
      <c r="K38" s="76"/>
      <c r="L38" s="33">
        <f t="shared" si="37"/>
        <v>0</v>
      </c>
      <c r="M38" s="196"/>
      <c r="N38" s="197"/>
      <c r="O38" s="307"/>
      <c r="Q38" s="90">
        <v>21</v>
      </c>
      <c r="R38" s="127"/>
      <c r="S38" s="127"/>
      <c r="T38" s="128"/>
      <c r="U38" s="129"/>
      <c r="V38" s="129"/>
      <c r="W38" s="129"/>
      <c r="X38" s="127"/>
      <c r="Y38" s="128"/>
      <c r="Z38" s="129"/>
      <c r="AA38" s="129"/>
      <c r="AB38" s="127"/>
      <c r="AC38" s="196"/>
      <c r="AD38" s="197"/>
      <c r="AE38" s="126"/>
      <c r="AG38" s="89">
        <v>21</v>
      </c>
      <c r="AH38" s="74"/>
      <c r="AI38" s="29">
        <f t="shared" si="32"/>
        <v>0</v>
      </c>
      <c r="AJ38" s="75"/>
      <c r="AK38" s="76"/>
      <c r="AL38" s="76"/>
      <c r="AM38" s="76"/>
      <c r="AN38" s="33">
        <f t="shared" si="33"/>
        <v>0</v>
      </c>
      <c r="AO38" s="75"/>
      <c r="AP38" s="76"/>
      <c r="AQ38" s="76"/>
      <c r="AR38" s="33">
        <f t="shared" si="34"/>
        <v>0</v>
      </c>
      <c r="AS38" s="196"/>
      <c r="AT38" s="197"/>
      <c r="AU38" s="307"/>
      <c r="AW38" s="89">
        <v>21</v>
      </c>
      <c r="AX38" s="74"/>
      <c r="AY38" s="29">
        <f t="shared" ref="AY38:AY46" si="63">AX38*0.2</f>
        <v>0</v>
      </c>
      <c r="AZ38" s="75"/>
      <c r="BA38" s="76"/>
      <c r="BB38" s="76"/>
      <c r="BC38" s="76"/>
      <c r="BD38" s="33">
        <f t="shared" ref="BD38:BD46" si="64">(AZ38+BA38+BB38+BC38)*0.2</f>
        <v>0</v>
      </c>
      <c r="BE38" s="75"/>
      <c r="BF38" s="76"/>
      <c r="BG38" s="76"/>
      <c r="BH38" s="33">
        <f t="shared" ref="BH38:BH46" si="65">(BE38+BF38+BG38)*0.2</f>
        <v>0</v>
      </c>
      <c r="BI38" s="196"/>
      <c r="BJ38" s="197"/>
      <c r="BK38" s="307"/>
      <c r="BM38" s="90">
        <v>21</v>
      </c>
      <c r="BN38" s="140"/>
      <c r="BO38" s="141"/>
      <c r="BP38" s="142"/>
      <c r="BQ38" s="143"/>
      <c r="BR38" s="143"/>
      <c r="BS38" s="143"/>
      <c r="BT38" s="144"/>
      <c r="BU38" s="142"/>
      <c r="BV38" s="143"/>
      <c r="BW38" s="143"/>
      <c r="BX38" s="144"/>
      <c r="BY38" s="196"/>
      <c r="BZ38" s="197"/>
      <c r="CA38" s="102"/>
      <c r="CC38" s="89">
        <v>21</v>
      </c>
      <c r="CD38" s="74"/>
      <c r="CE38" s="25">
        <f>CD38*0.2</f>
        <v>0</v>
      </c>
      <c r="CF38" s="75"/>
      <c r="CG38" s="76"/>
      <c r="CH38" s="76"/>
      <c r="CI38" s="76"/>
      <c r="CJ38" s="33">
        <f>(CF38+CG38+CH38+CI38)*0.2</f>
        <v>0</v>
      </c>
      <c r="CK38" s="75"/>
      <c r="CL38" s="76"/>
      <c r="CM38" s="76"/>
      <c r="CN38" s="33">
        <f>(CK38+CL38+CM38)*0.2</f>
        <v>0</v>
      </c>
      <c r="CO38" s="196"/>
      <c r="CP38" s="197"/>
      <c r="CQ38" s="307"/>
      <c r="CR38" s="153"/>
      <c r="CS38" s="168">
        <v>21</v>
      </c>
      <c r="CT38" s="74"/>
      <c r="CU38" s="25">
        <f>CT38*0.2</f>
        <v>0</v>
      </c>
      <c r="CV38" s="75"/>
      <c r="CW38" s="76"/>
      <c r="CX38" s="76"/>
      <c r="CY38" s="76"/>
      <c r="CZ38" s="33">
        <f>(CV38+CW38+CX38+CY38)*0.2</f>
        <v>0</v>
      </c>
      <c r="DA38" s="75"/>
      <c r="DB38" s="76"/>
      <c r="DC38" s="76"/>
      <c r="DD38" s="33">
        <f>(DA38+DB38+DC38)*0.2</f>
        <v>0</v>
      </c>
      <c r="DE38" s="196"/>
      <c r="DF38" s="197"/>
      <c r="DG38" s="307"/>
      <c r="DI38" s="90">
        <v>21</v>
      </c>
      <c r="DJ38" s="140"/>
      <c r="DK38" s="146"/>
      <c r="DL38" s="142"/>
      <c r="DM38" s="143"/>
      <c r="DN38" s="143"/>
      <c r="DO38" s="143"/>
      <c r="DP38" s="144"/>
      <c r="DQ38" s="142"/>
      <c r="DR38" s="143"/>
      <c r="DS38" s="143"/>
      <c r="DT38" s="144"/>
      <c r="DU38" s="196"/>
      <c r="DV38" s="197"/>
      <c r="DW38" s="102"/>
      <c r="DY38" s="89">
        <v>21</v>
      </c>
      <c r="DZ38" s="74"/>
      <c r="EA38" s="25">
        <f>DZ38*0.2</f>
        <v>0</v>
      </c>
      <c r="EB38" s="75"/>
      <c r="EC38" s="76"/>
      <c r="ED38" s="76"/>
      <c r="EE38" s="76"/>
      <c r="EF38" s="33">
        <f>(EB38+EC38+ED38+EE38)*0.2</f>
        <v>0</v>
      </c>
      <c r="EG38" s="75"/>
      <c r="EH38" s="76"/>
      <c r="EI38" s="76"/>
      <c r="EJ38" s="33">
        <f>(EG38+EH38+EI38)*0.2</f>
        <v>0</v>
      </c>
      <c r="EK38" s="196"/>
      <c r="EL38" s="197"/>
      <c r="EM38" s="307"/>
      <c r="EO38" s="89">
        <v>21</v>
      </c>
      <c r="EP38" s="74"/>
      <c r="EQ38" s="25">
        <f>EP38*0.2</f>
        <v>0</v>
      </c>
      <c r="ER38" s="75"/>
      <c r="ES38" s="76"/>
      <c r="ET38" s="76"/>
      <c r="EU38" s="76"/>
      <c r="EV38" s="33">
        <f>(ER38+ES38+ET38+EU38)*0.2</f>
        <v>0</v>
      </c>
      <c r="EW38" s="75"/>
      <c r="EX38" s="76"/>
      <c r="EY38" s="76"/>
      <c r="EZ38" s="33">
        <f>(EW38+EX38+EY38)*0.2</f>
        <v>0</v>
      </c>
      <c r="FA38" s="196"/>
      <c r="FB38" s="197"/>
      <c r="FC38" s="308"/>
      <c r="FE38" s="90">
        <v>21</v>
      </c>
      <c r="FF38" s="140"/>
      <c r="FG38" s="146"/>
      <c r="FH38" s="142"/>
      <c r="FI38" s="143"/>
      <c r="FJ38" s="143"/>
      <c r="FK38" s="143"/>
      <c r="FL38" s="144"/>
      <c r="FM38" s="142"/>
      <c r="FN38" s="143"/>
      <c r="FO38" s="143"/>
      <c r="FP38" s="144"/>
      <c r="FQ38" s="196"/>
      <c r="FR38" s="197"/>
      <c r="FS38" s="102"/>
      <c r="FU38" s="89">
        <v>21</v>
      </c>
      <c r="FV38" s="74"/>
      <c r="FW38" s="25">
        <f>FV38*0.2</f>
        <v>0</v>
      </c>
      <c r="FX38" s="75"/>
      <c r="FY38" s="76"/>
      <c r="FZ38" s="76"/>
      <c r="GA38" s="76"/>
      <c r="GB38" s="33">
        <f>(FX38+FY38+FZ38+GA38)*0.2</f>
        <v>0</v>
      </c>
      <c r="GC38" s="75"/>
      <c r="GD38" s="76"/>
      <c r="GE38" s="76"/>
      <c r="GF38" s="33">
        <f>(GC38+GD38+GE38)*0.2</f>
        <v>0</v>
      </c>
      <c r="GG38" s="196"/>
      <c r="GH38" s="197"/>
      <c r="GI38" s="307"/>
      <c r="GK38" s="90">
        <v>21</v>
      </c>
      <c r="GL38" s="96"/>
      <c r="GM38" s="94"/>
      <c r="GN38" s="95"/>
      <c r="GO38" s="96"/>
      <c r="GP38" s="96"/>
      <c r="GQ38" s="96"/>
      <c r="GR38" s="97"/>
      <c r="GS38" s="95"/>
      <c r="GT38" s="96"/>
      <c r="GU38" s="96"/>
      <c r="GV38" s="97"/>
      <c r="GW38" s="196"/>
      <c r="GX38" s="197"/>
      <c r="GY38" s="56"/>
    </row>
    <row r="39" spans="1:209" x14ac:dyDescent="0.35">
      <c r="A39" s="89">
        <v>22</v>
      </c>
      <c r="B39" s="74"/>
      <c r="C39" s="29">
        <f t="shared" si="35"/>
        <v>0</v>
      </c>
      <c r="D39" s="75"/>
      <c r="E39" s="76"/>
      <c r="F39" s="76"/>
      <c r="G39" s="76"/>
      <c r="H39" s="33">
        <f t="shared" si="36"/>
        <v>0</v>
      </c>
      <c r="I39" s="75"/>
      <c r="J39" s="76"/>
      <c r="K39" s="76"/>
      <c r="L39" s="33">
        <f t="shared" si="37"/>
        <v>0</v>
      </c>
      <c r="M39" s="196"/>
      <c r="N39" s="197"/>
      <c r="O39" s="307"/>
      <c r="Q39" s="90">
        <v>22</v>
      </c>
      <c r="R39" s="127"/>
      <c r="S39" s="127"/>
      <c r="T39" s="128"/>
      <c r="U39" s="129"/>
      <c r="V39" s="129"/>
      <c r="W39" s="129"/>
      <c r="X39" s="127"/>
      <c r="Y39" s="128"/>
      <c r="Z39" s="129"/>
      <c r="AA39" s="129"/>
      <c r="AB39" s="127"/>
      <c r="AC39" s="196"/>
      <c r="AD39" s="197"/>
      <c r="AE39" s="185"/>
      <c r="AG39" s="89">
        <v>22</v>
      </c>
      <c r="AH39" s="74"/>
      <c r="AI39" s="29">
        <f t="shared" si="32"/>
        <v>0</v>
      </c>
      <c r="AJ39" s="75"/>
      <c r="AK39" s="76"/>
      <c r="AL39" s="76"/>
      <c r="AM39" s="76"/>
      <c r="AN39" s="33">
        <f t="shared" si="33"/>
        <v>0</v>
      </c>
      <c r="AO39" s="75"/>
      <c r="AP39" s="76"/>
      <c r="AQ39" s="76"/>
      <c r="AR39" s="33">
        <f t="shared" si="34"/>
        <v>0</v>
      </c>
      <c r="AS39" s="196"/>
      <c r="AT39" s="197"/>
      <c r="AU39" s="307"/>
      <c r="AW39" s="89">
        <v>22</v>
      </c>
      <c r="AX39" s="74"/>
      <c r="AY39" s="29">
        <f t="shared" si="63"/>
        <v>0</v>
      </c>
      <c r="AZ39" s="75"/>
      <c r="BA39" s="76"/>
      <c r="BB39" s="76"/>
      <c r="BC39" s="76"/>
      <c r="BD39" s="33">
        <f t="shared" si="64"/>
        <v>0</v>
      </c>
      <c r="BE39" s="75"/>
      <c r="BF39" s="76"/>
      <c r="BG39" s="76"/>
      <c r="BH39" s="33">
        <f t="shared" si="65"/>
        <v>0</v>
      </c>
      <c r="BI39" s="196"/>
      <c r="BJ39" s="197"/>
      <c r="BK39" s="308"/>
      <c r="BM39" s="89">
        <v>22</v>
      </c>
      <c r="BN39" s="74"/>
      <c r="BO39" s="29">
        <f>BN39*0.2</f>
        <v>0</v>
      </c>
      <c r="BP39" s="75"/>
      <c r="BQ39" s="76"/>
      <c r="BR39" s="76"/>
      <c r="BS39" s="76"/>
      <c r="BT39" s="33">
        <f>(BP39+BQ39+BR39+BS39)*0.2</f>
        <v>0</v>
      </c>
      <c r="BU39" s="75"/>
      <c r="BV39" s="76"/>
      <c r="BW39" s="76"/>
      <c r="BX39" s="33">
        <f>(BU39+BV39+BW39)*0.2</f>
        <v>0</v>
      </c>
      <c r="BY39" s="196"/>
      <c r="BZ39" s="197"/>
      <c r="CA39" s="306">
        <f>SUM(BP39:BX43)</f>
        <v>0</v>
      </c>
      <c r="CC39" s="89">
        <v>22</v>
      </c>
      <c r="CD39" s="74"/>
      <c r="CE39" s="25">
        <f>CD39*0.2</f>
        <v>0</v>
      </c>
      <c r="CF39" s="75"/>
      <c r="CG39" s="76"/>
      <c r="CH39" s="76"/>
      <c r="CI39" s="76"/>
      <c r="CJ39" s="33">
        <f>(CF39+CG39+CH39+CI39)*0.2</f>
        <v>0</v>
      </c>
      <c r="CK39" s="75"/>
      <c r="CL39" s="76"/>
      <c r="CM39" s="76"/>
      <c r="CN39" s="33">
        <f>(CK39+CL39+CM39)*0.2</f>
        <v>0</v>
      </c>
      <c r="CO39" s="196"/>
      <c r="CP39" s="197"/>
      <c r="CQ39" s="307"/>
      <c r="CR39" s="153"/>
      <c r="CS39" s="168">
        <v>22</v>
      </c>
      <c r="CT39" s="74"/>
      <c r="CU39" s="25">
        <f>CT39*0.2</f>
        <v>0</v>
      </c>
      <c r="CV39" s="75"/>
      <c r="CW39" s="76"/>
      <c r="CX39" s="76"/>
      <c r="CY39" s="76"/>
      <c r="CZ39" s="33">
        <f>(CV39+CW39+CX39+CY39)*0.2</f>
        <v>0</v>
      </c>
      <c r="DA39" s="75"/>
      <c r="DB39" s="76"/>
      <c r="DC39" s="76"/>
      <c r="DD39" s="33">
        <f>(DA39+DB39+DC39)*0.2</f>
        <v>0</v>
      </c>
      <c r="DE39" s="196"/>
      <c r="DF39" s="197"/>
      <c r="DG39" s="308"/>
      <c r="DI39" s="89">
        <v>22</v>
      </c>
      <c r="DJ39" s="74"/>
      <c r="DK39" s="25">
        <f>DJ39*0.2</f>
        <v>0</v>
      </c>
      <c r="DL39" s="75"/>
      <c r="DM39" s="76"/>
      <c r="DN39" s="76"/>
      <c r="DO39" s="76"/>
      <c r="DP39" s="33">
        <f>(DL39+DM39+DN39+DO39)*0.2</f>
        <v>0</v>
      </c>
      <c r="DQ39" s="75"/>
      <c r="DR39" s="76"/>
      <c r="DS39" s="76"/>
      <c r="DT39" s="33">
        <f>(DQ39+DR39+DS39)*0.2</f>
        <v>0</v>
      </c>
      <c r="DU39" s="196"/>
      <c r="DV39" s="197"/>
      <c r="DW39" s="306">
        <f>SUM(DL39:DT43)</f>
        <v>0</v>
      </c>
      <c r="DY39" s="89">
        <v>22</v>
      </c>
      <c r="DZ39" s="74"/>
      <c r="EA39" s="25">
        <f>DZ39*0.2</f>
        <v>0</v>
      </c>
      <c r="EB39" s="75"/>
      <c r="EC39" s="76"/>
      <c r="ED39" s="76"/>
      <c r="EE39" s="76"/>
      <c r="EF39" s="33">
        <f>(EB39+EC39+ED39+EE39)*0.2</f>
        <v>0</v>
      </c>
      <c r="EG39" s="75"/>
      <c r="EH39" s="76"/>
      <c r="EI39" s="76"/>
      <c r="EJ39" s="33">
        <f>(EG39+EH39+EI39)*0.2</f>
        <v>0</v>
      </c>
      <c r="EK39" s="196"/>
      <c r="EL39" s="197"/>
      <c r="EM39" s="307"/>
      <c r="EO39" s="90">
        <v>22</v>
      </c>
      <c r="EP39" s="96"/>
      <c r="EQ39" s="94"/>
      <c r="ER39" s="95"/>
      <c r="ES39" s="96"/>
      <c r="ET39" s="96"/>
      <c r="EU39" s="96"/>
      <c r="EV39" s="97"/>
      <c r="EW39" s="95"/>
      <c r="EX39" s="96"/>
      <c r="EY39" s="96"/>
      <c r="EZ39" s="97"/>
      <c r="FA39" s="196"/>
      <c r="FB39" s="197"/>
      <c r="FC39" s="56"/>
      <c r="FE39" s="89">
        <v>22</v>
      </c>
      <c r="FF39" s="74"/>
      <c r="FG39" s="25">
        <f t="shared" si="9"/>
        <v>0</v>
      </c>
      <c r="FH39" s="75"/>
      <c r="FI39" s="76"/>
      <c r="FJ39" s="76"/>
      <c r="FK39" s="76"/>
      <c r="FL39" s="33">
        <f t="shared" si="10"/>
        <v>0</v>
      </c>
      <c r="FM39" s="75"/>
      <c r="FN39" s="76"/>
      <c r="FO39" s="76"/>
      <c r="FP39" s="33">
        <f t="shared" si="11"/>
        <v>0</v>
      </c>
      <c r="FQ39" s="196"/>
      <c r="FR39" s="197"/>
      <c r="FS39" s="306">
        <f>SUM(FH39:FP43)</f>
        <v>0</v>
      </c>
      <c r="FU39" s="89">
        <v>22</v>
      </c>
      <c r="FV39" s="74"/>
      <c r="FW39" s="25">
        <f>FV39*0.2</f>
        <v>0</v>
      </c>
      <c r="FX39" s="75"/>
      <c r="FY39" s="76"/>
      <c r="FZ39" s="76"/>
      <c r="GA39" s="76"/>
      <c r="GB39" s="33">
        <f>(FX39+FY39+FZ39+GA39)*0.2</f>
        <v>0</v>
      </c>
      <c r="GC39" s="75"/>
      <c r="GD39" s="76"/>
      <c r="GE39" s="76"/>
      <c r="GF39" s="33">
        <f>(GC39+GD39+GE39)*0.2</f>
        <v>0</v>
      </c>
      <c r="GG39" s="196"/>
      <c r="GH39" s="197"/>
      <c r="GI39" s="307"/>
      <c r="GK39" s="90">
        <v>22</v>
      </c>
      <c r="GL39" s="140"/>
      <c r="GM39" s="146"/>
      <c r="GN39" s="142"/>
      <c r="GO39" s="143"/>
      <c r="GP39" s="143"/>
      <c r="GQ39" s="143"/>
      <c r="GR39" s="144"/>
      <c r="GS39" s="142"/>
      <c r="GT39" s="143"/>
      <c r="GU39" s="143"/>
      <c r="GV39" s="144"/>
      <c r="GW39" s="196"/>
      <c r="GX39" s="197"/>
      <c r="GY39" s="102"/>
    </row>
    <row r="40" spans="1:209" x14ac:dyDescent="0.35">
      <c r="A40" s="90">
        <v>23</v>
      </c>
      <c r="B40" s="32"/>
      <c r="C40" s="30"/>
      <c r="D40" s="24"/>
      <c r="E40" s="22"/>
      <c r="F40" s="22"/>
      <c r="G40" s="22"/>
      <c r="H40" s="34"/>
      <c r="I40" s="24"/>
      <c r="J40" s="22"/>
      <c r="K40" s="22"/>
      <c r="L40" s="34"/>
      <c r="M40" s="198"/>
      <c r="N40" s="199"/>
      <c r="O40" s="56"/>
      <c r="Q40" s="89">
        <v>23</v>
      </c>
      <c r="R40" s="74"/>
      <c r="S40" s="29">
        <f t="shared" ref="S40:S48" si="66">R40*0.2</f>
        <v>0</v>
      </c>
      <c r="T40" s="75"/>
      <c r="U40" s="76"/>
      <c r="V40" s="76"/>
      <c r="W40" s="76"/>
      <c r="X40" s="33">
        <f t="shared" ref="X40:X48" si="67">(T40+U40+V40+W40)*0.2</f>
        <v>0</v>
      </c>
      <c r="Y40" s="75"/>
      <c r="Z40" s="76"/>
      <c r="AA40" s="76"/>
      <c r="AB40" s="33">
        <f t="shared" ref="AB40:AB48" si="68">(Y40+Z40+AA40)*0.2</f>
        <v>0</v>
      </c>
      <c r="AC40" s="198"/>
      <c r="AD40" s="199"/>
      <c r="AE40" s="307">
        <f>SUM(T40:AB44)</f>
        <v>0</v>
      </c>
      <c r="AG40" s="89">
        <v>23</v>
      </c>
      <c r="AH40" s="74"/>
      <c r="AI40" s="29">
        <f t="shared" si="32"/>
        <v>0</v>
      </c>
      <c r="AJ40" s="75"/>
      <c r="AK40" s="76"/>
      <c r="AL40" s="76"/>
      <c r="AM40" s="76"/>
      <c r="AN40" s="33">
        <f t="shared" si="33"/>
        <v>0</v>
      </c>
      <c r="AO40" s="75"/>
      <c r="AP40" s="76"/>
      <c r="AQ40" s="76"/>
      <c r="AR40" s="33">
        <f t="shared" si="34"/>
        <v>0</v>
      </c>
      <c r="AS40" s="198"/>
      <c r="AT40" s="199"/>
      <c r="AU40" s="307"/>
      <c r="AW40" s="90">
        <v>23</v>
      </c>
      <c r="AX40" s="127"/>
      <c r="AY40" s="124"/>
      <c r="AZ40" s="128"/>
      <c r="BA40" s="129"/>
      <c r="BB40" s="129"/>
      <c r="BC40" s="129"/>
      <c r="BD40" s="125"/>
      <c r="BE40" s="128"/>
      <c r="BF40" s="129"/>
      <c r="BG40" s="129"/>
      <c r="BH40" s="125"/>
      <c r="BI40" s="198"/>
      <c r="BJ40" s="199"/>
      <c r="BK40" s="126"/>
      <c r="BM40" s="89">
        <v>23</v>
      </c>
      <c r="BN40" s="74"/>
      <c r="BO40" s="29">
        <f>BN40*0.2</f>
        <v>0</v>
      </c>
      <c r="BP40" s="75"/>
      <c r="BQ40" s="76"/>
      <c r="BR40" s="76"/>
      <c r="BS40" s="76"/>
      <c r="BT40" s="33">
        <f>(BP40+BQ40+BR40+BS40)*0.2</f>
        <v>0</v>
      </c>
      <c r="BU40" s="75"/>
      <c r="BV40" s="76"/>
      <c r="BW40" s="76"/>
      <c r="BX40" s="33">
        <f>(BU40+BV40+BW40)*0.2</f>
        <v>0</v>
      </c>
      <c r="BY40" s="198"/>
      <c r="BZ40" s="199"/>
      <c r="CA40" s="307"/>
      <c r="CC40" s="89">
        <v>23</v>
      </c>
      <c r="CD40" s="74"/>
      <c r="CE40" s="25">
        <f>CD40*0.2</f>
        <v>0</v>
      </c>
      <c r="CF40" s="75"/>
      <c r="CG40" s="76"/>
      <c r="CH40" s="76"/>
      <c r="CI40" s="76"/>
      <c r="CJ40" s="33">
        <f>(CF40+CG40+CH40+CI40)*0.2</f>
        <v>0</v>
      </c>
      <c r="CK40" s="75"/>
      <c r="CL40" s="76"/>
      <c r="CM40" s="76"/>
      <c r="CN40" s="33">
        <f>(CK40+CL40+CM40)*0.2</f>
        <v>0</v>
      </c>
      <c r="CO40" s="198"/>
      <c r="CP40" s="199"/>
      <c r="CQ40" s="308"/>
      <c r="CR40" s="153"/>
      <c r="CS40" s="167">
        <v>23</v>
      </c>
      <c r="CT40" s="96"/>
      <c r="CU40" s="94"/>
      <c r="CV40" s="95"/>
      <c r="CW40" s="96"/>
      <c r="CX40" s="96"/>
      <c r="CY40" s="96"/>
      <c r="CZ40" s="97"/>
      <c r="DA40" s="95"/>
      <c r="DB40" s="96"/>
      <c r="DC40" s="96"/>
      <c r="DD40" s="97"/>
      <c r="DE40" s="198"/>
      <c r="DF40" s="199"/>
      <c r="DG40" s="56"/>
      <c r="DI40" s="89">
        <v>23</v>
      </c>
      <c r="DJ40" s="74"/>
      <c r="DK40" s="25">
        <f>DJ40*0.2</f>
        <v>0</v>
      </c>
      <c r="DL40" s="75"/>
      <c r="DM40" s="76"/>
      <c r="DN40" s="76"/>
      <c r="DO40" s="76"/>
      <c r="DP40" s="33">
        <f>(DL40+DM40+DN40+DO40)*0.2</f>
        <v>0</v>
      </c>
      <c r="DQ40" s="75"/>
      <c r="DR40" s="76"/>
      <c r="DS40" s="76"/>
      <c r="DT40" s="33">
        <f>(DQ40+DR40+DS40)*0.2</f>
        <v>0</v>
      </c>
      <c r="DU40" s="198"/>
      <c r="DV40" s="199"/>
      <c r="DW40" s="307"/>
      <c r="DY40" s="89">
        <v>23</v>
      </c>
      <c r="DZ40" s="74"/>
      <c r="EA40" s="25">
        <f>DZ40*0.2</f>
        <v>0</v>
      </c>
      <c r="EB40" s="75"/>
      <c r="EC40" s="76"/>
      <c r="ED40" s="76"/>
      <c r="EE40" s="76"/>
      <c r="EF40" s="33">
        <f>(EB40+EC40+ED40+EE40)*0.2</f>
        <v>0</v>
      </c>
      <c r="EG40" s="75"/>
      <c r="EH40" s="76"/>
      <c r="EI40" s="76"/>
      <c r="EJ40" s="33">
        <f>(EG40+EH40+EI40)*0.2</f>
        <v>0</v>
      </c>
      <c r="EK40" s="198"/>
      <c r="EL40" s="199"/>
      <c r="EM40" s="307"/>
      <c r="EO40" s="90">
        <v>23</v>
      </c>
      <c r="EP40" s="140"/>
      <c r="EQ40" s="146"/>
      <c r="ER40" s="142"/>
      <c r="ES40" s="143"/>
      <c r="ET40" s="143"/>
      <c r="EU40" s="143"/>
      <c r="EV40" s="144"/>
      <c r="EW40" s="142"/>
      <c r="EX40" s="143"/>
      <c r="EY40" s="143"/>
      <c r="EZ40" s="144"/>
      <c r="FA40" s="198"/>
      <c r="FB40" s="199"/>
      <c r="FC40" s="102"/>
      <c r="FE40" s="89">
        <v>23</v>
      </c>
      <c r="FF40" s="74"/>
      <c r="FG40" s="25">
        <f t="shared" si="9"/>
        <v>0</v>
      </c>
      <c r="FH40" s="75"/>
      <c r="FI40" s="76"/>
      <c r="FJ40" s="76"/>
      <c r="FK40" s="76"/>
      <c r="FL40" s="33">
        <f t="shared" si="10"/>
        <v>0</v>
      </c>
      <c r="FM40" s="75"/>
      <c r="FN40" s="76"/>
      <c r="FO40" s="76"/>
      <c r="FP40" s="33">
        <f t="shared" si="11"/>
        <v>0</v>
      </c>
      <c r="FQ40" s="198"/>
      <c r="FR40" s="199"/>
      <c r="FS40" s="307"/>
      <c r="FU40" s="89">
        <v>23</v>
      </c>
      <c r="FV40" s="74"/>
      <c r="FW40" s="25">
        <f>FV40*0.2</f>
        <v>0</v>
      </c>
      <c r="FX40" s="75"/>
      <c r="FY40" s="76"/>
      <c r="FZ40" s="76"/>
      <c r="GA40" s="76"/>
      <c r="GB40" s="33">
        <f>(FX40+FY40+FZ40+GA40)*0.2</f>
        <v>0</v>
      </c>
      <c r="GC40" s="75"/>
      <c r="GD40" s="76"/>
      <c r="GE40" s="76"/>
      <c r="GF40" s="33">
        <f>(GC40+GD40+GE40)*0.2</f>
        <v>0</v>
      </c>
      <c r="GG40" s="198"/>
      <c r="GH40" s="199"/>
      <c r="GI40" s="308"/>
      <c r="GK40" s="89">
        <v>23</v>
      </c>
      <c r="GL40" s="74"/>
      <c r="GM40" s="25">
        <f t="shared" si="29"/>
        <v>0</v>
      </c>
      <c r="GN40" s="75"/>
      <c r="GO40" s="76"/>
      <c r="GP40" s="76"/>
      <c r="GQ40" s="76"/>
      <c r="GR40" s="33">
        <f t="shared" si="30"/>
        <v>0</v>
      </c>
      <c r="GS40" s="75"/>
      <c r="GT40" s="76"/>
      <c r="GU40" s="76"/>
      <c r="GV40" s="33">
        <f t="shared" si="31"/>
        <v>0</v>
      </c>
      <c r="GW40" s="198"/>
      <c r="GX40" s="199"/>
      <c r="GY40" s="306">
        <f>SUM(GN40:GV44)</f>
        <v>0</v>
      </c>
    </row>
    <row r="41" spans="1:209" x14ac:dyDescent="0.35">
      <c r="A41" s="90">
        <v>24</v>
      </c>
      <c r="B41" s="32"/>
      <c r="C41" s="30"/>
      <c r="D41" s="24"/>
      <c r="E41" s="22"/>
      <c r="F41" s="22"/>
      <c r="G41" s="22"/>
      <c r="H41" s="34"/>
      <c r="I41" s="24"/>
      <c r="J41" s="22"/>
      <c r="K41" s="22"/>
      <c r="L41" s="34"/>
      <c r="M41" s="198"/>
      <c r="N41" s="199"/>
      <c r="O41" s="40"/>
      <c r="Q41" s="89">
        <v>24</v>
      </c>
      <c r="R41" s="74"/>
      <c r="S41" s="29">
        <f t="shared" si="66"/>
        <v>0</v>
      </c>
      <c r="T41" s="75"/>
      <c r="U41" s="76"/>
      <c r="V41" s="76"/>
      <c r="W41" s="76"/>
      <c r="X41" s="33">
        <f t="shared" si="67"/>
        <v>0</v>
      </c>
      <c r="Y41" s="75"/>
      <c r="Z41" s="76"/>
      <c r="AA41" s="76"/>
      <c r="AB41" s="33">
        <f t="shared" si="68"/>
        <v>0</v>
      </c>
      <c r="AC41" s="198"/>
      <c r="AD41" s="199"/>
      <c r="AE41" s="307"/>
      <c r="AG41" s="89">
        <v>24</v>
      </c>
      <c r="AH41" s="74"/>
      <c r="AI41" s="29">
        <f t="shared" si="32"/>
        <v>0</v>
      </c>
      <c r="AJ41" s="75"/>
      <c r="AK41" s="76"/>
      <c r="AL41" s="76"/>
      <c r="AM41" s="76"/>
      <c r="AN41" s="33">
        <f t="shared" si="33"/>
        <v>0</v>
      </c>
      <c r="AO41" s="75"/>
      <c r="AP41" s="76"/>
      <c r="AQ41" s="76"/>
      <c r="AR41" s="33">
        <f t="shared" si="34"/>
        <v>0</v>
      </c>
      <c r="AS41" s="198"/>
      <c r="AT41" s="199"/>
      <c r="AU41" s="307"/>
      <c r="AW41" s="90">
        <v>24</v>
      </c>
      <c r="AX41" s="127"/>
      <c r="AY41" s="124"/>
      <c r="AZ41" s="128"/>
      <c r="BA41" s="129"/>
      <c r="BB41" s="129"/>
      <c r="BC41" s="129"/>
      <c r="BD41" s="125"/>
      <c r="BE41" s="128"/>
      <c r="BF41" s="129"/>
      <c r="BG41" s="129"/>
      <c r="BH41" s="125"/>
      <c r="BI41" s="198"/>
      <c r="BJ41" s="199"/>
      <c r="BK41" s="185"/>
      <c r="BM41" s="89">
        <v>24</v>
      </c>
      <c r="BN41" s="74"/>
      <c r="BO41" s="29">
        <f>BN41*0.2</f>
        <v>0</v>
      </c>
      <c r="BP41" s="75"/>
      <c r="BQ41" s="76"/>
      <c r="BR41" s="76"/>
      <c r="BS41" s="76"/>
      <c r="BT41" s="33">
        <f>(BP41+BQ41+BR41+BS41)*0.2</f>
        <v>0</v>
      </c>
      <c r="BU41" s="75"/>
      <c r="BV41" s="76"/>
      <c r="BW41" s="76"/>
      <c r="BX41" s="33">
        <f>(BU41+BV41+BW41)*0.2</f>
        <v>0</v>
      </c>
      <c r="BY41" s="198"/>
      <c r="BZ41" s="199"/>
      <c r="CA41" s="307"/>
      <c r="CC41" s="90">
        <v>24</v>
      </c>
      <c r="CD41" s="96"/>
      <c r="CE41" s="94"/>
      <c r="CF41" s="95"/>
      <c r="CG41" s="96"/>
      <c r="CH41" s="96"/>
      <c r="CI41" s="96"/>
      <c r="CJ41" s="97"/>
      <c r="CK41" s="95"/>
      <c r="CL41" s="96"/>
      <c r="CM41" s="96"/>
      <c r="CN41" s="97"/>
      <c r="CO41" s="198"/>
      <c r="CP41" s="199"/>
      <c r="CQ41" s="56"/>
      <c r="CR41" s="153"/>
      <c r="CS41" s="167">
        <v>24</v>
      </c>
      <c r="CT41" s="140"/>
      <c r="CU41" s="146"/>
      <c r="CV41" s="142"/>
      <c r="CW41" s="143"/>
      <c r="CX41" s="143"/>
      <c r="CY41" s="143"/>
      <c r="CZ41" s="144"/>
      <c r="DA41" s="142"/>
      <c r="DB41" s="143"/>
      <c r="DC41" s="143"/>
      <c r="DD41" s="144"/>
      <c r="DE41" s="198"/>
      <c r="DF41" s="199"/>
      <c r="DG41" s="40"/>
      <c r="DI41" s="89">
        <v>24</v>
      </c>
      <c r="DJ41" s="74"/>
      <c r="DK41" s="25">
        <f>DJ41*0.2</f>
        <v>0</v>
      </c>
      <c r="DL41" s="75"/>
      <c r="DM41" s="76"/>
      <c r="DN41" s="76"/>
      <c r="DO41" s="76"/>
      <c r="DP41" s="33">
        <f>(DL41+DM41+DN41+DO41)*0.2</f>
        <v>0</v>
      </c>
      <c r="DQ41" s="75"/>
      <c r="DR41" s="76"/>
      <c r="DS41" s="76"/>
      <c r="DT41" s="33">
        <f>(DQ41+DR41+DS41)*0.2</f>
        <v>0</v>
      </c>
      <c r="DU41" s="198"/>
      <c r="DV41" s="199"/>
      <c r="DW41" s="307"/>
      <c r="DY41" s="89">
        <v>24</v>
      </c>
      <c r="DZ41" s="74"/>
      <c r="EA41" s="25">
        <f>DZ41*0.2</f>
        <v>0</v>
      </c>
      <c r="EB41" s="75"/>
      <c r="EC41" s="76"/>
      <c r="ED41" s="76"/>
      <c r="EE41" s="76"/>
      <c r="EF41" s="33">
        <f>(EB41+EC41+ED41+EE41)*0.2</f>
        <v>0</v>
      </c>
      <c r="EG41" s="75"/>
      <c r="EH41" s="76"/>
      <c r="EI41" s="76"/>
      <c r="EJ41" s="33">
        <f>(EG41+EH41+EI41)*0.2</f>
        <v>0</v>
      </c>
      <c r="EK41" s="198"/>
      <c r="EL41" s="199"/>
      <c r="EM41" s="308"/>
      <c r="EO41" s="89">
        <v>24</v>
      </c>
      <c r="EP41" s="74"/>
      <c r="EQ41" s="25">
        <f>EP41*0.2</f>
        <v>0</v>
      </c>
      <c r="ER41" s="75"/>
      <c r="ES41" s="76"/>
      <c r="ET41" s="76"/>
      <c r="EU41" s="76"/>
      <c r="EV41" s="33">
        <f>(ER41+ES41+ET41+EU41)*0.2</f>
        <v>0</v>
      </c>
      <c r="EW41" s="75"/>
      <c r="EX41" s="76"/>
      <c r="EY41" s="76"/>
      <c r="EZ41" s="33">
        <f>(EW41+EX41+EY41)*0.2</f>
        <v>0</v>
      </c>
      <c r="FA41" s="198"/>
      <c r="FB41" s="199"/>
      <c r="FC41" s="306">
        <f>SUM(ER41:EZ45)</f>
        <v>0</v>
      </c>
      <c r="FE41" s="89">
        <v>24</v>
      </c>
      <c r="FF41" s="74"/>
      <c r="FG41" s="25">
        <f t="shared" si="9"/>
        <v>0</v>
      </c>
      <c r="FH41" s="75"/>
      <c r="FI41" s="76"/>
      <c r="FJ41" s="76"/>
      <c r="FK41" s="76"/>
      <c r="FL41" s="33">
        <f t="shared" si="10"/>
        <v>0</v>
      </c>
      <c r="FM41" s="75"/>
      <c r="FN41" s="76"/>
      <c r="FO41" s="76"/>
      <c r="FP41" s="33">
        <f t="shared" si="11"/>
        <v>0</v>
      </c>
      <c r="FQ41" s="198"/>
      <c r="FR41" s="199"/>
      <c r="FS41" s="307"/>
      <c r="FU41" s="90">
        <v>24</v>
      </c>
      <c r="FV41" s="96"/>
      <c r="FW41" s="94"/>
      <c r="FX41" s="95"/>
      <c r="FY41" s="96"/>
      <c r="FZ41" s="96"/>
      <c r="GA41" s="96"/>
      <c r="GB41" s="97"/>
      <c r="GC41" s="95"/>
      <c r="GD41" s="96"/>
      <c r="GE41" s="96"/>
      <c r="GF41" s="97"/>
      <c r="GG41" s="198"/>
      <c r="GH41" s="199"/>
      <c r="GI41" s="56"/>
      <c r="GK41" s="89">
        <v>24</v>
      </c>
      <c r="GL41" s="74"/>
      <c r="GM41" s="25">
        <f t="shared" si="29"/>
        <v>0</v>
      </c>
      <c r="GN41" s="75"/>
      <c r="GO41" s="76"/>
      <c r="GP41" s="76"/>
      <c r="GQ41" s="76"/>
      <c r="GR41" s="33">
        <f t="shared" si="30"/>
        <v>0</v>
      </c>
      <c r="GS41" s="75"/>
      <c r="GT41" s="76"/>
      <c r="GU41" s="76"/>
      <c r="GV41" s="33">
        <f t="shared" si="31"/>
        <v>0</v>
      </c>
      <c r="GW41" s="198"/>
      <c r="GX41" s="199"/>
      <c r="GY41" s="307"/>
    </row>
    <row r="42" spans="1:209" x14ac:dyDescent="0.35">
      <c r="A42" s="89">
        <v>25</v>
      </c>
      <c r="B42" s="74"/>
      <c r="C42" s="29">
        <f t="shared" si="35"/>
        <v>0</v>
      </c>
      <c r="D42" s="75"/>
      <c r="E42" s="76"/>
      <c r="F42" s="76"/>
      <c r="G42" s="76"/>
      <c r="H42" s="33">
        <f t="shared" si="36"/>
        <v>0</v>
      </c>
      <c r="I42" s="75"/>
      <c r="J42" s="76"/>
      <c r="K42" s="76"/>
      <c r="L42" s="33">
        <f t="shared" si="37"/>
        <v>0</v>
      </c>
      <c r="M42" s="198"/>
      <c r="N42" s="199"/>
      <c r="O42" s="306">
        <f>SUM(D42:L46)</f>
        <v>0</v>
      </c>
      <c r="Q42" s="89">
        <v>25</v>
      </c>
      <c r="R42" s="74"/>
      <c r="S42" s="29">
        <f t="shared" si="66"/>
        <v>0</v>
      </c>
      <c r="T42" s="75"/>
      <c r="U42" s="76"/>
      <c r="V42" s="76"/>
      <c r="W42" s="76"/>
      <c r="X42" s="33">
        <f t="shared" si="67"/>
        <v>0</v>
      </c>
      <c r="Y42" s="75"/>
      <c r="Z42" s="76"/>
      <c r="AA42" s="76"/>
      <c r="AB42" s="33">
        <f t="shared" si="68"/>
        <v>0</v>
      </c>
      <c r="AC42" s="198"/>
      <c r="AD42" s="199"/>
      <c r="AE42" s="307"/>
      <c r="AG42" s="90">
        <v>25</v>
      </c>
      <c r="AH42" s="127"/>
      <c r="AI42" s="124"/>
      <c r="AJ42" s="128"/>
      <c r="AK42" s="129"/>
      <c r="AL42" s="129"/>
      <c r="AM42" s="129"/>
      <c r="AN42" s="125"/>
      <c r="AO42" s="128"/>
      <c r="AP42" s="129"/>
      <c r="AQ42" s="129"/>
      <c r="AR42" s="125"/>
      <c r="AS42" s="198"/>
      <c r="AT42" s="199"/>
      <c r="AU42" s="186"/>
      <c r="AW42" s="90">
        <v>25</v>
      </c>
      <c r="AX42" s="74"/>
      <c r="AY42" s="29">
        <f t="shared" ref="AY42:AY43" si="69">AX42*0.2</f>
        <v>0</v>
      </c>
      <c r="AZ42" s="130"/>
      <c r="BA42" s="130"/>
      <c r="BB42" s="130"/>
      <c r="BC42" s="130"/>
      <c r="BD42" s="127"/>
      <c r="BE42" s="75"/>
      <c r="BF42" s="130"/>
      <c r="BG42" s="130"/>
      <c r="BH42" s="33">
        <f t="shared" ref="BH42:BH43" si="70">(BE42+BF42+BG42)*0.2</f>
        <v>0</v>
      </c>
      <c r="BI42" s="198"/>
      <c r="BJ42" s="199"/>
      <c r="BK42" s="307">
        <f>SUM(AZ42:BH46)</f>
        <v>0</v>
      </c>
      <c r="BM42" s="89">
        <v>25</v>
      </c>
      <c r="BN42" s="74"/>
      <c r="BO42" s="29">
        <f>BN42*0.2</f>
        <v>0</v>
      </c>
      <c r="BP42" s="75"/>
      <c r="BQ42" s="76"/>
      <c r="BR42" s="76"/>
      <c r="BS42" s="76"/>
      <c r="BT42" s="33">
        <f>(BP42+BQ42+BR42+BS42)*0.2</f>
        <v>0</v>
      </c>
      <c r="BU42" s="75"/>
      <c r="BV42" s="76"/>
      <c r="BW42" s="76"/>
      <c r="BX42" s="33">
        <f>(BU42+BV42+BW42)*0.2</f>
        <v>0</v>
      </c>
      <c r="BY42" s="198"/>
      <c r="BZ42" s="199"/>
      <c r="CA42" s="307"/>
      <c r="CC42" s="90">
        <v>25</v>
      </c>
      <c r="CD42" s="140"/>
      <c r="CE42" s="146"/>
      <c r="CF42" s="142"/>
      <c r="CG42" s="143"/>
      <c r="CH42" s="143"/>
      <c r="CI42" s="143"/>
      <c r="CJ42" s="144"/>
      <c r="CK42" s="142"/>
      <c r="CL42" s="143"/>
      <c r="CM42" s="143"/>
      <c r="CN42" s="144"/>
      <c r="CO42" s="198"/>
      <c r="CP42" s="199"/>
      <c r="CQ42" s="102"/>
      <c r="CR42" s="153"/>
      <c r="CS42" s="168">
        <v>25</v>
      </c>
      <c r="CT42" s="74"/>
      <c r="CU42" s="25">
        <f>CT42*0.2</f>
        <v>0</v>
      </c>
      <c r="CV42" s="75"/>
      <c r="CW42" s="76"/>
      <c r="CX42" s="76"/>
      <c r="CY42" s="76"/>
      <c r="CZ42" s="33">
        <f>(CV42+CW42+CX42+CY42)*0.2</f>
        <v>0</v>
      </c>
      <c r="DA42" s="75"/>
      <c r="DB42" s="76"/>
      <c r="DC42" s="76"/>
      <c r="DD42" s="33">
        <f>(DA42+DB42+DC42)*0.2</f>
        <v>0</v>
      </c>
      <c r="DE42" s="198"/>
      <c r="DF42" s="199"/>
      <c r="DG42" s="306">
        <f>SUM(CV42:DD46)</f>
        <v>0</v>
      </c>
      <c r="DI42" s="89">
        <v>25</v>
      </c>
      <c r="DJ42" s="74"/>
      <c r="DK42" s="25">
        <f>DJ42*0.2</f>
        <v>0</v>
      </c>
      <c r="DL42" s="75"/>
      <c r="DM42" s="76"/>
      <c r="DN42" s="76"/>
      <c r="DO42" s="76"/>
      <c r="DP42" s="33">
        <f>(DL42+DM42+DN42+DO42)*0.2</f>
        <v>0</v>
      </c>
      <c r="DQ42" s="75"/>
      <c r="DR42" s="76"/>
      <c r="DS42" s="76"/>
      <c r="DT42" s="33">
        <f>(DQ42+DR42+DS42)*0.2</f>
        <v>0</v>
      </c>
      <c r="DU42" s="198"/>
      <c r="DV42" s="199"/>
      <c r="DW42" s="307"/>
      <c r="DY42" s="90">
        <v>25</v>
      </c>
      <c r="DZ42" s="96"/>
      <c r="EA42" s="94"/>
      <c r="EB42" s="95"/>
      <c r="EC42" s="96"/>
      <c r="ED42" s="96"/>
      <c r="EE42" s="96"/>
      <c r="EF42" s="97"/>
      <c r="EG42" s="95"/>
      <c r="EH42" s="96"/>
      <c r="EI42" s="96"/>
      <c r="EJ42" s="97"/>
      <c r="EK42" s="198"/>
      <c r="EL42" s="199"/>
      <c r="EM42" s="56"/>
      <c r="EO42" s="89">
        <v>25</v>
      </c>
      <c r="EP42" s="74"/>
      <c r="EQ42" s="25">
        <f>EP42*0.2</f>
        <v>0</v>
      </c>
      <c r="ER42" s="75"/>
      <c r="ES42" s="76"/>
      <c r="ET42" s="76"/>
      <c r="EU42" s="76"/>
      <c r="EV42" s="33">
        <f>(ER42+ES42+ET42+EU42)*0.2</f>
        <v>0</v>
      </c>
      <c r="EW42" s="75"/>
      <c r="EX42" s="76"/>
      <c r="EY42" s="76"/>
      <c r="EZ42" s="33">
        <f>(EW42+EX42+EY42)*0.2</f>
        <v>0</v>
      </c>
      <c r="FA42" s="198"/>
      <c r="FB42" s="199"/>
      <c r="FC42" s="307"/>
      <c r="FE42" s="89">
        <v>25</v>
      </c>
      <c r="FF42" s="74"/>
      <c r="FG42" s="25">
        <f t="shared" si="9"/>
        <v>0</v>
      </c>
      <c r="FH42" s="75"/>
      <c r="FI42" s="76"/>
      <c r="FJ42" s="76"/>
      <c r="FK42" s="76"/>
      <c r="FL42" s="33">
        <f t="shared" si="10"/>
        <v>0</v>
      </c>
      <c r="FM42" s="75"/>
      <c r="FN42" s="76"/>
      <c r="FO42" s="76"/>
      <c r="FP42" s="33">
        <f t="shared" si="11"/>
        <v>0</v>
      </c>
      <c r="FQ42" s="198"/>
      <c r="FR42" s="199"/>
      <c r="FS42" s="307"/>
      <c r="FU42" s="90">
        <v>25</v>
      </c>
      <c r="FV42" s="140"/>
      <c r="FW42" s="146"/>
      <c r="FX42" s="142"/>
      <c r="FY42" s="143"/>
      <c r="FZ42" s="143"/>
      <c r="GA42" s="143"/>
      <c r="GB42" s="144"/>
      <c r="GC42" s="142"/>
      <c r="GD42" s="143"/>
      <c r="GE42" s="143"/>
      <c r="GF42" s="144"/>
      <c r="GG42" s="198"/>
      <c r="GH42" s="199"/>
      <c r="GI42" s="40"/>
      <c r="GK42" s="89">
        <v>25</v>
      </c>
      <c r="GL42" s="74"/>
      <c r="GM42" s="25">
        <f t="shared" si="29"/>
        <v>0</v>
      </c>
      <c r="GN42" s="75"/>
      <c r="GO42" s="76"/>
      <c r="GP42" s="76"/>
      <c r="GQ42" s="76"/>
      <c r="GR42" s="33">
        <f t="shared" si="30"/>
        <v>0</v>
      </c>
      <c r="GS42" s="75"/>
      <c r="GT42" s="76"/>
      <c r="GU42" s="76"/>
      <c r="GV42" s="33">
        <f t="shared" si="31"/>
        <v>0</v>
      </c>
      <c r="GW42" s="198"/>
      <c r="GX42" s="199"/>
      <c r="GY42" s="307"/>
    </row>
    <row r="43" spans="1:209" x14ac:dyDescent="0.35">
      <c r="A43" s="89">
        <v>26</v>
      </c>
      <c r="B43" s="74"/>
      <c r="C43" s="29">
        <f t="shared" si="35"/>
        <v>0</v>
      </c>
      <c r="D43" s="75"/>
      <c r="E43" s="76"/>
      <c r="F43" s="76"/>
      <c r="G43" s="76"/>
      <c r="H43" s="33">
        <f t="shared" si="36"/>
        <v>0</v>
      </c>
      <c r="I43" s="75"/>
      <c r="J43" s="76"/>
      <c r="K43" s="76"/>
      <c r="L43" s="33">
        <f t="shared" si="37"/>
        <v>0</v>
      </c>
      <c r="M43" s="198"/>
      <c r="N43" s="199"/>
      <c r="O43" s="307"/>
      <c r="Q43" s="90">
        <v>26</v>
      </c>
      <c r="R43" s="74"/>
      <c r="S43" s="29">
        <f t="shared" si="66"/>
        <v>0</v>
      </c>
      <c r="T43" s="130"/>
      <c r="U43" s="130"/>
      <c r="V43" s="130"/>
      <c r="W43" s="130"/>
      <c r="X43" s="127"/>
      <c r="Y43" s="75"/>
      <c r="Z43" s="130"/>
      <c r="AA43" s="130"/>
      <c r="AB43" s="33">
        <f t="shared" si="68"/>
        <v>0</v>
      </c>
      <c r="AC43" s="198"/>
      <c r="AD43" s="199"/>
      <c r="AE43" s="307"/>
      <c r="AG43" s="90">
        <v>26</v>
      </c>
      <c r="AH43" s="127"/>
      <c r="AI43" s="124"/>
      <c r="AJ43" s="128"/>
      <c r="AK43" s="129"/>
      <c r="AL43" s="129"/>
      <c r="AM43" s="129"/>
      <c r="AN43" s="125"/>
      <c r="AO43" s="128"/>
      <c r="AP43" s="129"/>
      <c r="AQ43" s="129"/>
      <c r="AR43" s="125"/>
      <c r="AS43" s="198"/>
      <c r="AT43" s="199"/>
      <c r="AU43" s="126"/>
      <c r="AW43" s="90">
        <v>26</v>
      </c>
      <c r="AX43" s="74"/>
      <c r="AY43" s="29">
        <f t="shared" si="69"/>
        <v>0</v>
      </c>
      <c r="AZ43" s="130"/>
      <c r="BA43" s="130"/>
      <c r="BB43" s="130"/>
      <c r="BC43" s="130"/>
      <c r="BD43" s="127"/>
      <c r="BE43" s="75"/>
      <c r="BF43" s="130"/>
      <c r="BG43" s="130"/>
      <c r="BH43" s="33">
        <f t="shared" si="70"/>
        <v>0</v>
      </c>
      <c r="BI43" s="198"/>
      <c r="BJ43" s="199"/>
      <c r="BK43" s="307"/>
      <c r="BM43" s="89">
        <v>26</v>
      </c>
      <c r="BN43" s="74"/>
      <c r="BO43" s="29">
        <f>BN43*0.2</f>
        <v>0</v>
      </c>
      <c r="BP43" s="75"/>
      <c r="BQ43" s="76"/>
      <c r="BR43" s="76"/>
      <c r="BS43" s="76"/>
      <c r="BT43" s="33">
        <f>(BP43+BQ43+BR43+BS43)*0.2</f>
        <v>0</v>
      </c>
      <c r="BU43" s="75"/>
      <c r="BV43" s="76"/>
      <c r="BW43" s="76"/>
      <c r="BX43" s="33">
        <f>(BU43+BV43+BW43)*0.2</f>
        <v>0</v>
      </c>
      <c r="BY43" s="198"/>
      <c r="BZ43" s="199"/>
      <c r="CA43" s="308"/>
      <c r="CC43" s="89">
        <v>26</v>
      </c>
      <c r="CD43" s="74"/>
      <c r="CE43" s="25">
        <f>CD43*0.2</f>
        <v>0</v>
      </c>
      <c r="CF43" s="75"/>
      <c r="CG43" s="76"/>
      <c r="CH43" s="76"/>
      <c r="CI43" s="76"/>
      <c r="CJ43" s="33">
        <f>(CF43+CG43+CH43+CI43)*0.2</f>
        <v>0</v>
      </c>
      <c r="CK43" s="75"/>
      <c r="CL43" s="76"/>
      <c r="CM43" s="76"/>
      <c r="CN43" s="33">
        <f>(CK43+CL43+CM43)*0.2</f>
        <v>0</v>
      </c>
      <c r="CO43" s="198"/>
      <c r="CP43" s="199"/>
      <c r="CQ43" s="306">
        <f>SUM(CF43:CN46)</f>
        <v>0</v>
      </c>
      <c r="CR43" s="153"/>
      <c r="CS43" s="168">
        <v>26</v>
      </c>
      <c r="CT43" s="74"/>
      <c r="CU43" s="25">
        <f>CT43*0.2</f>
        <v>0</v>
      </c>
      <c r="CV43" s="75"/>
      <c r="CW43" s="76"/>
      <c r="CX43" s="76"/>
      <c r="CY43" s="76"/>
      <c r="CZ43" s="33">
        <f>(CV43+CW43+CX43+CY43)*0.2</f>
        <v>0</v>
      </c>
      <c r="DA43" s="75"/>
      <c r="DB43" s="76"/>
      <c r="DC43" s="76"/>
      <c r="DD43" s="33">
        <f>(DA43+DB43+DC43)*0.2</f>
        <v>0</v>
      </c>
      <c r="DE43" s="198"/>
      <c r="DF43" s="199"/>
      <c r="DG43" s="307"/>
      <c r="DI43" s="89">
        <v>26</v>
      </c>
      <c r="DJ43" s="74"/>
      <c r="DK43" s="25">
        <f>DJ43*0.2</f>
        <v>0</v>
      </c>
      <c r="DL43" s="75"/>
      <c r="DM43" s="76"/>
      <c r="DN43" s="76"/>
      <c r="DO43" s="76"/>
      <c r="DP43" s="33">
        <f>(DL43+DM43+DN43+DO43)*0.2</f>
        <v>0</v>
      </c>
      <c r="DQ43" s="75"/>
      <c r="DR43" s="76"/>
      <c r="DS43" s="76"/>
      <c r="DT43" s="33">
        <f>(DQ43+DR43+DS43)*0.2</f>
        <v>0</v>
      </c>
      <c r="DU43" s="198"/>
      <c r="DV43" s="199"/>
      <c r="DW43" s="308"/>
      <c r="DY43" s="90">
        <v>26</v>
      </c>
      <c r="DZ43" s="140"/>
      <c r="EA43" s="146"/>
      <c r="EB43" s="142"/>
      <c r="EC43" s="143"/>
      <c r="ED43" s="143"/>
      <c r="EE43" s="143"/>
      <c r="EF43" s="144"/>
      <c r="EG43" s="142"/>
      <c r="EH43" s="143"/>
      <c r="EI43" s="143"/>
      <c r="EJ43" s="144"/>
      <c r="EK43" s="198"/>
      <c r="EL43" s="199"/>
      <c r="EM43" s="102"/>
      <c r="EO43" s="89">
        <v>26</v>
      </c>
      <c r="EP43" s="74"/>
      <c r="EQ43" s="25">
        <f>EP43*0.2</f>
        <v>0</v>
      </c>
      <c r="ER43" s="75"/>
      <c r="ES43" s="76"/>
      <c r="ET43" s="76"/>
      <c r="EU43" s="76"/>
      <c r="EV43" s="33">
        <f>(ER43+ES43+ET43+EU43)*0.2</f>
        <v>0</v>
      </c>
      <c r="EW43" s="75"/>
      <c r="EX43" s="76"/>
      <c r="EY43" s="76"/>
      <c r="EZ43" s="33">
        <f>(EW43+EX43+EY43)*0.2</f>
        <v>0</v>
      </c>
      <c r="FA43" s="198"/>
      <c r="FB43" s="199"/>
      <c r="FC43" s="307"/>
      <c r="FE43" s="89">
        <v>26</v>
      </c>
      <c r="FF43" s="74"/>
      <c r="FG43" s="25">
        <f t="shared" si="9"/>
        <v>0</v>
      </c>
      <c r="FH43" s="75"/>
      <c r="FI43" s="76"/>
      <c r="FJ43" s="76"/>
      <c r="FK43" s="76"/>
      <c r="FL43" s="33">
        <f t="shared" si="10"/>
        <v>0</v>
      </c>
      <c r="FM43" s="75"/>
      <c r="FN43" s="76"/>
      <c r="FO43" s="76"/>
      <c r="FP43" s="33">
        <f t="shared" si="11"/>
        <v>0</v>
      </c>
      <c r="FQ43" s="198"/>
      <c r="FR43" s="199"/>
      <c r="FS43" s="308"/>
      <c r="FU43" s="89">
        <v>26</v>
      </c>
      <c r="FV43" s="74"/>
      <c r="FW43" s="25">
        <f>FV43*0.2</f>
        <v>0</v>
      </c>
      <c r="FX43" s="75"/>
      <c r="FY43" s="76"/>
      <c r="FZ43" s="76"/>
      <c r="GA43" s="76"/>
      <c r="GB43" s="33">
        <f>(FX43+FY43+FZ43+GA43)*0.2</f>
        <v>0</v>
      </c>
      <c r="GC43" s="75"/>
      <c r="GD43" s="76"/>
      <c r="GE43" s="76"/>
      <c r="GF43" s="33">
        <f>(GC43+GD43+GE43)*0.2</f>
        <v>0</v>
      </c>
      <c r="GG43" s="198"/>
      <c r="GH43" s="199"/>
      <c r="GI43" s="306">
        <f>SUM(FX43:GF47)</f>
        <v>0</v>
      </c>
      <c r="GK43" s="89">
        <v>26</v>
      </c>
      <c r="GL43" s="74"/>
      <c r="GM43" s="25">
        <f t="shared" si="29"/>
        <v>0</v>
      </c>
      <c r="GN43" s="75"/>
      <c r="GO43" s="76"/>
      <c r="GP43" s="76"/>
      <c r="GQ43" s="76"/>
      <c r="GR43" s="33">
        <f t="shared" si="30"/>
        <v>0</v>
      </c>
      <c r="GS43" s="75"/>
      <c r="GT43" s="76"/>
      <c r="GU43" s="76"/>
      <c r="GV43" s="33">
        <f t="shared" si="31"/>
        <v>0</v>
      </c>
      <c r="GW43" s="198"/>
      <c r="GX43" s="199"/>
      <c r="GY43" s="307"/>
    </row>
    <row r="44" spans="1:209" x14ac:dyDescent="0.35">
      <c r="A44" s="89">
        <v>27</v>
      </c>
      <c r="B44" s="74"/>
      <c r="C44" s="29">
        <f t="shared" si="35"/>
        <v>0</v>
      </c>
      <c r="D44" s="75"/>
      <c r="E44" s="76"/>
      <c r="F44" s="76"/>
      <c r="G44" s="76"/>
      <c r="H44" s="33">
        <f t="shared" si="36"/>
        <v>0</v>
      </c>
      <c r="I44" s="75"/>
      <c r="J44" s="76"/>
      <c r="K44" s="76"/>
      <c r="L44" s="33">
        <f t="shared" si="37"/>
        <v>0</v>
      </c>
      <c r="M44" s="198"/>
      <c r="N44" s="199"/>
      <c r="O44" s="307"/>
      <c r="Q44" s="89">
        <v>27</v>
      </c>
      <c r="R44" s="74"/>
      <c r="S44" s="29">
        <f t="shared" si="66"/>
        <v>0</v>
      </c>
      <c r="T44" s="75"/>
      <c r="U44" s="76"/>
      <c r="V44" s="76"/>
      <c r="W44" s="76"/>
      <c r="X44" s="33">
        <f t="shared" si="67"/>
        <v>0</v>
      </c>
      <c r="Y44" s="75"/>
      <c r="Z44" s="76"/>
      <c r="AA44" s="76"/>
      <c r="AB44" s="33">
        <f t="shared" si="68"/>
        <v>0</v>
      </c>
      <c r="AC44" s="198"/>
      <c r="AD44" s="199"/>
      <c r="AE44" s="308"/>
      <c r="AG44" s="89">
        <v>27</v>
      </c>
      <c r="AH44" s="74"/>
      <c r="AI44" s="29">
        <f t="shared" si="32"/>
        <v>0</v>
      </c>
      <c r="AJ44" s="75"/>
      <c r="AK44" s="76"/>
      <c r="AL44" s="76"/>
      <c r="AM44" s="76"/>
      <c r="AN44" s="33">
        <f t="shared" si="33"/>
        <v>0</v>
      </c>
      <c r="AO44" s="75"/>
      <c r="AP44" s="76"/>
      <c r="AQ44" s="76"/>
      <c r="AR44" s="33">
        <f t="shared" si="34"/>
        <v>0</v>
      </c>
      <c r="AS44" s="198"/>
      <c r="AT44" s="199"/>
      <c r="AU44" s="306">
        <f>SUM(AJ44:AR47)</f>
        <v>0</v>
      </c>
      <c r="AW44" s="89">
        <v>27</v>
      </c>
      <c r="AX44" s="74"/>
      <c r="AY44" s="29">
        <f t="shared" si="63"/>
        <v>0</v>
      </c>
      <c r="AZ44" s="75"/>
      <c r="BA44" s="76"/>
      <c r="BB44" s="76"/>
      <c r="BC44" s="76"/>
      <c r="BD44" s="33">
        <f t="shared" si="64"/>
        <v>0</v>
      </c>
      <c r="BE44" s="75"/>
      <c r="BF44" s="76"/>
      <c r="BG44" s="76"/>
      <c r="BH44" s="33">
        <f t="shared" si="65"/>
        <v>0</v>
      </c>
      <c r="BI44" s="198"/>
      <c r="BJ44" s="199"/>
      <c r="BK44" s="307"/>
      <c r="BM44" s="90">
        <v>27</v>
      </c>
      <c r="BN44" s="96"/>
      <c r="BO44" s="145"/>
      <c r="BP44" s="95"/>
      <c r="BQ44" s="96"/>
      <c r="BR44" s="96"/>
      <c r="BS44" s="96"/>
      <c r="BT44" s="97"/>
      <c r="BU44" s="95"/>
      <c r="BV44" s="96"/>
      <c r="BW44" s="96"/>
      <c r="BX44" s="97"/>
      <c r="BY44" s="198"/>
      <c r="BZ44" s="199"/>
      <c r="CA44" s="56"/>
      <c r="CC44" s="89">
        <v>27</v>
      </c>
      <c r="CD44" s="74"/>
      <c r="CE44" s="25">
        <f>CD44*0.2</f>
        <v>0</v>
      </c>
      <c r="CF44" s="75"/>
      <c r="CG44" s="76"/>
      <c r="CH44" s="76"/>
      <c r="CI44" s="76"/>
      <c r="CJ44" s="33">
        <f>(CF44+CG44+CH44+CI44)*0.2</f>
        <v>0</v>
      </c>
      <c r="CK44" s="75"/>
      <c r="CL44" s="76"/>
      <c r="CM44" s="76"/>
      <c r="CN44" s="33">
        <f>(CK44+CL44+CM44)*0.2</f>
        <v>0</v>
      </c>
      <c r="CO44" s="198"/>
      <c r="CP44" s="199"/>
      <c r="CQ44" s="307"/>
      <c r="CR44" s="153"/>
      <c r="CS44" s="168">
        <v>27</v>
      </c>
      <c r="CT44" s="74"/>
      <c r="CU44" s="25">
        <f>CT44*0.2</f>
        <v>0</v>
      </c>
      <c r="CV44" s="75"/>
      <c r="CW44" s="76"/>
      <c r="CX44" s="76"/>
      <c r="CY44" s="76"/>
      <c r="CZ44" s="33">
        <f>(CV44+CW44+CX44+CY44)*0.2</f>
        <v>0</v>
      </c>
      <c r="DA44" s="75"/>
      <c r="DB44" s="76"/>
      <c r="DC44" s="76"/>
      <c r="DD44" s="33">
        <f>(DA44+DB44+DC44)*0.2</f>
        <v>0</v>
      </c>
      <c r="DE44" s="198"/>
      <c r="DF44" s="199"/>
      <c r="DG44" s="307"/>
      <c r="DI44" s="90">
        <v>27</v>
      </c>
      <c r="DJ44" s="96"/>
      <c r="DK44" s="94"/>
      <c r="DL44" s="95"/>
      <c r="DM44" s="96"/>
      <c r="DN44" s="96"/>
      <c r="DO44" s="96"/>
      <c r="DP44" s="97"/>
      <c r="DQ44" s="95"/>
      <c r="DR44" s="96"/>
      <c r="DS44" s="96"/>
      <c r="DT44" s="97"/>
      <c r="DU44" s="198"/>
      <c r="DV44" s="199"/>
      <c r="DW44" s="56"/>
      <c r="DY44" s="89">
        <v>27</v>
      </c>
      <c r="DZ44" s="74"/>
      <c r="EA44" s="25">
        <f>DZ44*0.2</f>
        <v>0</v>
      </c>
      <c r="EB44" s="75"/>
      <c r="EC44" s="76"/>
      <c r="ED44" s="76"/>
      <c r="EE44" s="76"/>
      <c r="EF44" s="33">
        <f>(EB44+EC44+ED44+EE44)*0.2</f>
        <v>0</v>
      </c>
      <c r="EG44" s="75"/>
      <c r="EH44" s="76"/>
      <c r="EI44" s="76"/>
      <c r="EJ44" s="33">
        <f>(EG44+EH44+EI44)*0.2</f>
        <v>0</v>
      </c>
      <c r="EK44" s="198"/>
      <c r="EL44" s="199"/>
      <c r="EM44" s="306">
        <f>SUM(EB44:EJ48)</f>
        <v>0</v>
      </c>
      <c r="EO44" s="89">
        <v>27</v>
      </c>
      <c r="EP44" s="74"/>
      <c r="EQ44" s="25">
        <f>EP44*0.2</f>
        <v>0</v>
      </c>
      <c r="ER44" s="75"/>
      <c r="ES44" s="76"/>
      <c r="ET44" s="76"/>
      <c r="EU44" s="76"/>
      <c r="EV44" s="33">
        <f>(ER44+ES44+ET44+EU44)*0.2</f>
        <v>0</v>
      </c>
      <c r="EW44" s="75"/>
      <c r="EX44" s="76"/>
      <c r="EY44" s="76"/>
      <c r="EZ44" s="33">
        <f>(EW44+EX44+EY44)*0.2</f>
        <v>0</v>
      </c>
      <c r="FA44" s="198"/>
      <c r="FB44" s="199"/>
      <c r="FC44" s="307"/>
      <c r="FE44" s="90">
        <v>27</v>
      </c>
      <c r="FF44" s="96"/>
      <c r="FG44" s="94"/>
      <c r="FH44" s="95"/>
      <c r="FI44" s="96"/>
      <c r="FJ44" s="96"/>
      <c r="FK44" s="96"/>
      <c r="FL44" s="97"/>
      <c r="FM44" s="95"/>
      <c r="FN44" s="96"/>
      <c r="FO44" s="96"/>
      <c r="FP44" s="97"/>
      <c r="FQ44" s="198"/>
      <c r="FR44" s="199"/>
      <c r="FS44" s="56"/>
      <c r="FU44" s="89">
        <v>27</v>
      </c>
      <c r="FV44" s="74"/>
      <c r="FW44" s="25">
        <f>FV44*0.2</f>
        <v>0</v>
      </c>
      <c r="FX44" s="75"/>
      <c r="FY44" s="76"/>
      <c r="FZ44" s="76"/>
      <c r="GA44" s="76"/>
      <c r="GB44" s="33">
        <f>(FX44+FY44+FZ44+GA44)*0.2</f>
        <v>0</v>
      </c>
      <c r="GC44" s="75"/>
      <c r="GD44" s="76"/>
      <c r="GE44" s="76"/>
      <c r="GF44" s="33">
        <f>(GC44+GD44+GE44)*0.2</f>
        <v>0</v>
      </c>
      <c r="GG44" s="198"/>
      <c r="GH44" s="199"/>
      <c r="GI44" s="307"/>
      <c r="GK44" s="89">
        <v>27</v>
      </c>
      <c r="GL44" s="74"/>
      <c r="GM44" s="25">
        <f t="shared" si="29"/>
        <v>0</v>
      </c>
      <c r="GN44" s="75"/>
      <c r="GO44" s="76"/>
      <c r="GP44" s="76"/>
      <c r="GQ44" s="76"/>
      <c r="GR44" s="33">
        <f t="shared" si="30"/>
        <v>0</v>
      </c>
      <c r="GS44" s="75"/>
      <c r="GT44" s="76"/>
      <c r="GU44" s="76"/>
      <c r="GV44" s="33">
        <f t="shared" si="31"/>
        <v>0</v>
      </c>
      <c r="GW44" s="198"/>
      <c r="GX44" s="199"/>
      <c r="GY44" s="308"/>
    </row>
    <row r="45" spans="1:209" x14ac:dyDescent="0.35">
      <c r="A45" s="89">
        <v>28</v>
      </c>
      <c r="B45" s="74"/>
      <c r="C45" s="29">
        <f t="shared" si="35"/>
        <v>0</v>
      </c>
      <c r="D45" s="75"/>
      <c r="E45" s="76"/>
      <c r="F45" s="76"/>
      <c r="G45" s="76"/>
      <c r="H45" s="33">
        <f t="shared" si="36"/>
        <v>0</v>
      </c>
      <c r="I45" s="75"/>
      <c r="J45" s="76"/>
      <c r="K45" s="76"/>
      <c r="L45" s="33">
        <f t="shared" si="37"/>
        <v>0</v>
      </c>
      <c r="M45" s="196"/>
      <c r="N45" s="197"/>
      <c r="O45" s="307"/>
      <c r="Q45" s="90">
        <v>28</v>
      </c>
      <c r="R45" s="127"/>
      <c r="S45" s="127"/>
      <c r="T45" s="128"/>
      <c r="U45" s="129"/>
      <c r="V45" s="129"/>
      <c r="W45" s="129"/>
      <c r="X45" s="127"/>
      <c r="Y45" s="128"/>
      <c r="Z45" s="129"/>
      <c r="AA45" s="129"/>
      <c r="AB45" s="127"/>
      <c r="AC45" s="196"/>
      <c r="AD45" s="197"/>
      <c r="AE45" s="126"/>
      <c r="AG45" s="89">
        <v>28</v>
      </c>
      <c r="AH45" s="74"/>
      <c r="AI45" s="29">
        <f t="shared" si="32"/>
        <v>0</v>
      </c>
      <c r="AJ45" s="75"/>
      <c r="AK45" s="76"/>
      <c r="AL45" s="76"/>
      <c r="AM45" s="76"/>
      <c r="AN45" s="33">
        <f t="shared" si="33"/>
        <v>0</v>
      </c>
      <c r="AO45" s="75"/>
      <c r="AP45" s="76"/>
      <c r="AQ45" s="76"/>
      <c r="AR45" s="33">
        <f t="shared" si="34"/>
        <v>0</v>
      </c>
      <c r="AS45" s="196"/>
      <c r="AT45" s="197"/>
      <c r="AU45" s="307"/>
      <c r="AW45" s="89">
        <v>28</v>
      </c>
      <c r="AX45" s="74"/>
      <c r="AY45" s="29">
        <f t="shared" si="63"/>
        <v>0</v>
      </c>
      <c r="AZ45" s="75"/>
      <c r="BA45" s="76"/>
      <c r="BB45" s="76"/>
      <c r="BC45" s="76"/>
      <c r="BD45" s="33">
        <f t="shared" si="64"/>
        <v>0</v>
      </c>
      <c r="BE45" s="75"/>
      <c r="BF45" s="76"/>
      <c r="BG45" s="76"/>
      <c r="BH45" s="33">
        <f t="shared" si="65"/>
        <v>0</v>
      </c>
      <c r="BI45" s="196"/>
      <c r="BJ45" s="197"/>
      <c r="BK45" s="307"/>
      <c r="BM45" s="90">
        <v>28</v>
      </c>
      <c r="BN45" s="140"/>
      <c r="BO45" s="141"/>
      <c r="BP45" s="142"/>
      <c r="BQ45" s="143"/>
      <c r="BR45" s="143"/>
      <c r="BS45" s="143"/>
      <c r="BT45" s="144"/>
      <c r="BU45" s="142"/>
      <c r="BV45" s="143"/>
      <c r="BW45" s="143"/>
      <c r="BX45" s="144"/>
      <c r="BY45" s="196"/>
      <c r="BZ45" s="197"/>
      <c r="CA45" s="102"/>
      <c r="CC45" s="89">
        <v>28</v>
      </c>
      <c r="CD45" s="74"/>
      <c r="CE45" s="25">
        <f t="shared" ref="CE45:CE46" si="71">CD45*0.2</f>
        <v>0</v>
      </c>
      <c r="CF45" s="75"/>
      <c r="CG45" s="76"/>
      <c r="CH45" s="76"/>
      <c r="CI45" s="76"/>
      <c r="CJ45" s="33">
        <f t="shared" ref="CJ45:CJ46" si="72">(CF45+CG45+CH45+CI45)*0.2</f>
        <v>0</v>
      </c>
      <c r="CK45" s="75"/>
      <c r="CL45" s="76"/>
      <c r="CM45" s="76"/>
      <c r="CN45" s="33">
        <f t="shared" ref="CN45:CN46" si="73">(CK45+CL45+CM45)*0.2</f>
        <v>0</v>
      </c>
      <c r="CO45" s="196"/>
      <c r="CP45" s="197"/>
      <c r="CQ45" s="307"/>
      <c r="CR45" s="153"/>
      <c r="CS45" s="168">
        <v>28</v>
      </c>
      <c r="CT45" s="74"/>
      <c r="CU45" s="25">
        <f>CT45*0.2</f>
        <v>0</v>
      </c>
      <c r="CV45" s="75"/>
      <c r="CW45" s="76"/>
      <c r="CX45" s="76"/>
      <c r="CY45" s="76"/>
      <c r="CZ45" s="33">
        <f>(CV45+CW45+CX45+CY45)*0.2</f>
        <v>0</v>
      </c>
      <c r="DA45" s="75"/>
      <c r="DB45" s="76"/>
      <c r="DC45" s="76"/>
      <c r="DD45" s="33">
        <f>(DA45+DB45+DC45)*0.2</f>
        <v>0</v>
      </c>
      <c r="DE45" s="196"/>
      <c r="DF45" s="197"/>
      <c r="DG45" s="307"/>
      <c r="DI45" s="90">
        <v>28</v>
      </c>
      <c r="DJ45" s="140"/>
      <c r="DK45" s="146"/>
      <c r="DL45" s="142"/>
      <c r="DM45" s="143"/>
      <c r="DN45" s="143"/>
      <c r="DO45" s="143"/>
      <c r="DP45" s="144"/>
      <c r="DQ45" s="142"/>
      <c r="DR45" s="143"/>
      <c r="DS45" s="143"/>
      <c r="DT45" s="144"/>
      <c r="DU45" s="196"/>
      <c r="DV45" s="197"/>
      <c r="DW45" s="102"/>
      <c r="DY45" s="89">
        <v>28</v>
      </c>
      <c r="DZ45" s="74"/>
      <c r="EA45" s="25">
        <f>DZ45*0.2</f>
        <v>0</v>
      </c>
      <c r="EB45" s="75"/>
      <c r="EC45" s="76"/>
      <c r="ED45" s="76"/>
      <c r="EE45" s="76"/>
      <c r="EF45" s="33">
        <f>(EB45+EC45+ED45+EE45)*0.2</f>
        <v>0</v>
      </c>
      <c r="EG45" s="75"/>
      <c r="EH45" s="76"/>
      <c r="EI45" s="76"/>
      <c r="EJ45" s="33">
        <f>(EG45+EH45+EI45)*0.2</f>
        <v>0</v>
      </c>
      <c r="EK45" s="196"/>
      <c r="EL45" s="197"/>
      <c r="EM45" s="307"/>
      <c r="EO45" s="89">
        <v>28</v>
      </c>
      <c r="EP45" s="74"/>
      <c r="EQ45" s="25">
        <f>EP45*0.2</f>
        <v>0</v>
      </c>
      <c r="ER45" s="75"/>
      <c r="ES45" s="76"/>
      <c r="ET45" s="76"/>
      <c r="EU45" s="76"/>
      <c r="EV45" s="33">
        <f>(ER45+ES45+ET45+EU45)*0.2</f>
        <v>0</v>
      </c>
      <c r="EW45" s="75"/>
      <c r="EX45" s="76"/>
      <c r="EY45" s="76"/>
      <c r="EZ45" s="33">
        <f>(EW45+EX45+EY45)*0.2</f>
        <v>0</v>
      </c>
      <c r="FA45" s="196"/>
      <c r="FB45" s="197"/>
      <c r="FC45" s="308"/>
      <c r="FE45" s="90">
        <v>28</v>
      </c>
      <c r="FF45" s="140"/>
      <c r="FG45" s="146"/>
      <c r="FH45" s="142"/>
      <c r="FI45" s="143"/>
      <c r="FJ45" s="143"/>
      <c r="FK45" s="143"/>
      <c r="FL45" s="144"/>
      <c r="FM45" s="142"/>
      <c r="FN45" s="143"/>
      <c r="FO45" s="143"/>
      <c r="FP45" s="144"/>
      <c r="FQ45" s="196"/>
      <c r="FR45" s="197"/>
      <c r="FS45" s="102"/>
      <c r="FU45" s="89">
        <v>28</v>
      </c>
      <c r="FV45" s="74"/>
      <c r="FW45" s="25">
        <f>FV45*0.2</f>
        <v>0</v>
      </c>
      <c r="FX45" s="75"/>
      <c r="FY45" s="76"/>
      <c r="FZ45" s="76"/>
      <c r="GA45" s="76"/>
      <c r="GB45" s="33">
        <f>(FX45+FY45+FZ45+GA45)*0.2</f>
        <v>0</v>
      </c>
      <c r="GC45" s="75"/>
      <c r="GD45" s="76"/>
      <c r="GE45" s="76"/>
      <c r="GF45" s="33">
        <f>(GC45+GD45+GE45)*0.2</f>
        <v>0</v>
      </c>
      <c r="GG45" s="196"/>
      <c r="GH45" s="197"/>
      <c r="GI45" s="307"/>
      <c r="GK45" s="90">
        <v>28</v>
      </c>
      <c r="GL45" s="96"/>
      <c r="GM45" s="94"/>
      <c r="GN45" s="95"/>
      <c r="GO45" s="96"/>
      <c r="GP45" s="96"/>
      <c r="GQ45" s="96"/>
      <c r="GR45" s="97"/>
      <c r="GS45" s="95"/>
      <c r="GT45" s="96"/>
      <c r="GU45" s="96"/>
      <c r="GV45" s="97"/>
      <c r="GW45" s="196"/>
      <c r="GX45" s="197"/>
      <c r="GY45" s="56"/>
    </row>
    <row r="46" spans="1:209" ht="15" thickBot="1" x14ac:dyDescent="0.4">
      <c r="A46" s="89">
        <v>29</v>
      </c>
      <c r="B46" s="131"/>
      <c r="C46" s="132">
        <f t="shared" si="35"/>
        <v>0</v>
      </c>
      <c r="D46" s="133"/>
      <c r="E46" s="134"/>
      <c r="F46" s="134"/>
      <c r="G46" s="134"/>
      <c r="H46" s="135">
        <f t="shared" si="36"/>
        <v>0</v>
      </c>
      <c r="I46" s="133"/>
      <c r="J46" s="134"/>
      <c r="K46" s="134"/>
      <c r="L46" s="135">
        <f t="shared" si="37"/>
        <v>0</v>
      </c>
      <c r="M46" s="196"/>
      <c r="N46" s="197"/>
      <c r="O46" s="308"/>
      <c r="Q46" s="90">
        <v>29</v>
      </c>
      <c r="R46" s="127"/>
      <c r="S46" s="127"/>
      <c r="T46" s="128"/>
      <c r="U46" s="129"/>
      <c r="V46" s="129"/>
      <c r="W46" s="129"/>
      <c r="X46" s="127"/>
      <c r="Y46" s="128"/>
      <c r="Z46" s="129"/>
      <c r="AA46" s="129"/>
      <c r="AB46" s="127"/>
      <c r="AC46" s="196"/>
      <c r="AD46" s="197"/>
      <c r="AE46" s="185"/>
      <c r="AG46" s="89">
        <v>29</v>
      </c>
      <c r="AH46" s="74"/>
      <c r="AI46" s="29">
        <f t="shared" si="32"/>
        <v>0</v>
      </c>
      <c r="AJ46" s="75"/>
      <c r="AK46" s="76"/>
      <c r="AL46" s="76"/>
      <c r="AM46" s="76"/>
      <c r="AN46" s="33">
        <f t="shared" si="33"/>
        <v>0</v>
      </c>
      <c r="AO46" s="75"/>
      <c r="AP46" s="76"/>
      <c r="AQ46" s="76"/>
      <c r="AR46" s="33">
        <f t="shared" si="34"/>
        <v>0</v>
      </c>
      <c r="AS46" s="196"/>
      <c r="AT46" s="197"/>
      <c r="AU46" s="307"/>
      <c r="AW46" s="89">
        <v>29</v>
      </c>
      <c r="AX46" s="74"/>
      <c r="AY46" s="29">
        <f t="shared" si="63"/>
        <v>0</v>
      </c>
      <c r="AZ46" s="75"/>
      <c r="BA46" s="76"/>
      <c r="BB46" s="76"/>
      <c r="BC46" s="76"/>
      <c r="BD46" s="33">
        <f t="shared" si="64"/>
        <v>0</v>
      </c>
      <c r="BE46" s="75"/>
      <c r="BF46" s="76"/>
      <c r="BG46" s="76"/>
      <c r="BH46" s="33">
        <f t="shared" si="65"/>
        <v>0</v>
      </c>
      <c r="BI46" s="196"/>
      <c r="BJ46" s="197"/>
      <c r="BK46" s="308"/>
      <c r="BM46" s="89">
        <v>29</v>
      </c>
      <c r="BN46" s="74"/>
      <c r="BO46" s="29">
        <f t="shared" ref="BO46" si="74">BN46*0.2</f>
        <v>0</v>
      </c>
      <c r="BP46" s="75"/>
      <c r="BQ46" s="76"/>
      <c r="BR46" s="76"/>
      <c r="BS46" s="76"/>
      <c r="BT46" s="33">
        <f t="shared" ref="BT46" si="75">(BP46+BQ46+BR46+BS46)*0.2</f>
        <v>0</v>
      </c>
      <c r="BU46" s="75"/>
      <c r="BV46" s="76"/>
      <c r="BW46" s="76"/>
      <c r="BX46" s="33">
        <f t="shared" ref="BX46" si="76">(BU46+BV46+BW46)*0.2</f>
        <v>0</v>
      </c>
      <c r="BY46" s="196"/>
      <c r="BZ46" s="197"/>
      <c r="CA46" s="306">
        <f>SUM(BP46:BX48)</f>
        <v>0</v>
      </c>
      <c r="CC46" s="106">
        <v>29</v>
      </c>
      <c r="CD46" s="74"/>
      <c r="CE46" s="25">
        <f t="shared" si="71"/>
        <v>0</v>
      </c>
      <c r="CF46" s="75"/>
      <c r="CG46" s="76"/>
      <c r="CH46" s="76"/>
      <c r="CI46" s="76"/>
      <c r="CJ46" s="33">
        <f t="shared" si="72"/>
        <v>0</v>
      </c>
      <c r="CK46" s="75"/>
      <c r="CL46" s="76"/>
      <c r="CM46" s="76"/>
      <c r="CN46" s="33">
        <f t="shared" si="73"/>
        <v>0</v>
      </c>
      <c r="CO46" s="196"/>
      <c r="CP46" s="197"/>
      <c r="CQ46" s="307"/>
      <c r="CR46" s="153"/>
      <c r="CS46" s="168">
        <v>29</v>
      </c>
      <c r="CT46" s="74"/>
      <c r="CU46" s="25">
        <f>CT46*0.2</f>
        <v>0</v>
      </c>
      <c r="CV46" s="75"/>
      <c r="CW46" s="76"/>
      <c r="CX46" s="76"/>
      <c r="CY46" s="76"/>
      <c r="CZ46" s="33">
        <f>(CV46+CW46+CX46+CY46)*0.2</f>
        <v>0</v>
      </c>
      <c r="DA46" s="75"/>
      <c r="DB46" s="76"/>
      <c r="DC46" s="76"/>
      <c r="DD46" s="33">
        <f t="shared" ref="DD46" si="77">(DA46+DB46+DC46)*0.2</f>
        <v>0</v>
      </c>
      <c r="DE46" s="196"/>
      <c r="DF46" s="197"/>
      <c r="DG46" s="307"/>
      <c r="DI46" s="89">
        <v>29</v>
      </c>
      <c r="DJ46" s="74"/>
      <c r="DK46" s="25">
        <f>DJ46*0.2</f>
        <v>0</v>
      </c>
      <c r="DL46" s="75"/>
      <c r="DM46" s="76"/>
      <c r="DN46" s="76"/>
      <c r="DO46" s="76"/>
      <c r="DP46" s="33">
        <f>(DL46+DM46+DN46+DO46)*0.2</f>
        <v>0</v>
      </c>
      <c r="DQ46" s="136"/>
      <c r="DR46" s="137"/>
      <c r="DS46" s="137"/>
      <c r="DT46" s="138">
        <f>(DQ46+DR46+DS46)*0.2</f>
        <v>0</v>
      </c>
      <c r="DU46" s="196"/>
      <c r="DV46" s="197"/>
      <c r="DW46" s="306">
        <f>SUM(DL46:DT47)</f>
        <v>0</v>
      </c>
      <c r="DY46" s="89">
        <v>29</v>
      </c>
      <c r="DZ46" s="74"/>
      <c r="EA46" s="25">
        <f>DZ46*0.2</f>
        <v>0</v>
      </c>
      <c r="EB46" s="75"/>
      <c r="EC46" s="76"/>
      <c r="ED46" s="76"/>
      <c r="EE46" s="76"/>
      <c r="EF46" s="33">
        <f>(EB46+EC46+ED46+EE46)*0.2</f>
        <v>0</v>
      </c>
      <c r="EG46" s="75"/>
      <c r="EH46" s="76"/>
      <c r="EI46" s="76"/>
      <c r="EJ46" s="33">
        <f t="shared" ref="EJ46:EJ48" si="78">(EG46+EH46+EI46)*0.2</f>
        <v>0</v>
      </c>
      <c r="EK46" s="196"/>
      <c r="EL46" s="197"/>
      <c r="EM46" s="307"/>
      <c r="EO46" s="90">
        <v>29</v>
      </c>
      <c r="EP46" s="96"/>
      <c r="EQ46" s="94"/>
      <c r="ER46" s="95"/>
      <c r="ES46" s="96"/>
      <c r="ET46" s="96"/>
      <c r="EU46" s="96"/>
      <c r="EV46" s="97"/>
      <c r="EW46" s="95"/>
      <c r="EX46" s="96"/>
      <c r="EY46" s="96"/>
      <c r="EZ46" s="97"/>
      <c r="FA46" s="196"/>
      <c r="FB46" s="197"/>
      <c r="FC46" s="56"/>
      <c r="FE46" s="89">
        <v>29</v>
      </c>
      <c r="FF46" s="74"/>
      <c r="FG46" s="25">
        <f t="shared" si="9"/>
        <v>0</v>
      </c>
      <c r="FH46" s="75"/>
      <c r="FI46" s="76"/>
      <c r="FJ46" s="76"/>
      <c r="FK46" s="76"/>
      <c r="FL46" s="33">
        <f t="shared" si="10"/>
        <v>0</v>
      </c>
      <c r="FM46" s="75"/>
      <c r="FN46" s="76"/>
      <c r="FO46" s="76"/>
      <c r="FP46" s="33">
        <f t="shared" ref="FP46" si="79">(FM46+FN46+FO46)*0.2</f>
        <v>0</v>
      </c>
      <c r="FQ46" s="196"/>
      <c r="FR46" s="197"/>
      <c r="FS46" s="306">
        <f>SUM(FH46:FP48)</f>
        <v>0</v>
      </c>
      <c r="FU46" s="89">
        <v>29</v>
      </c>
      <c r="FV46" s="74"/>
      <c r="FW46" s="25">
        <f>FV46*0.2</f>
        <v>0</v>
      </c>
      <c r="FX46" s="75"/>
      <c r="FY46" s="76"/>
      <c r="FZ46" s="76"/>
      <c r="GA46" s="76"/>
      <c r="GB46" s="33">
        <f>(FX46+FY46+FZ46+GA46)*0.2</f>
        <v>0</v>
      </c>
      <c r="GC46" s="75"/>
      <c r="GD46" s="76"/>
      <c r="GE46" s="76"/>
      <c r="GF46" s="33">
        <f t="shared" ref="GF46" si="80">(GC46+GD46+GE46)*0.2</f>
        <v>0</v>
      </c>
      <c r="GG46" s="196"/>
      <c r="GH46" s="197"/>
      <c r="GI46" s="307"/>
      <c r="GK46" s="90">
        <v>29</v>
      </c>
      <c r="GL46" s="140"/>
      <c r="GM46" s="146"/>
      <c r="GN46" s="142"/>
      <c r="GO46" s="143"/>
      <c r="GP46" s="143"/>
      <c r="GQ46" s="143"/>
      <c r="GR46" s="144"/>
      <c r="GS46" s="142"/>
      <c r="GT46" s="143"/>
      <c r="GU46" s="143"/>
      <c r="GV46" s="144"/>
      <c r="GW46" s="196"/>
      <c r="GX46" s="197"/>
      <c r="GY46" s="102"/>
    </row>
    <row r="47" spans="1:209" ht="15" thickBot="1" x14ac:dyDescent="0.4">
      <c r="A47" s="179">
        <v>30</v>
      </c>
      <c r="B47" s="42"/>
      <c r="C47" s="41"/>
      <c r="D47" s="43"/>
      <c r="E47" s="23"/>
      <c r="F47" s="23"/>
      <c r="G47" s="23"/>
      <c r="H47" s="44"/>
      <c r="I47" s="43"/>
      <c r="J47" s="23"/>
      <c r="K47" s="23"/>
      <c r="L47" s="44"/>
      <c r="M47" s="198"/>
      <c r="N47" s="199"/>
      <c r="O47" s="46"/>
      <c r="Q47" s="89">
        <v>30</v>
      </c>
      <c r="R47" s="74"/>
      <c r="S47" s="29">
        <f t="shared" si="66"/>
        <v>0</v>
      </c>
      <c r="T47" s="75"/>
      <c r="U47" s="76"/>
      <c r="V47" s="76"/>
      <c r="W47" s="76"/>
      <c r="X47" s="33">
        <f t="shared" si="67"/>
        <v>0</v>
      </c>
      <c r="Y47" s="75"/>
      <c r="Z47" s="76"/>
      <c r="AA47" s="76"/>
      <c r="AB47" s="33">
        <f t="shared" si="68"/>
        <v>0</v>
      </c>
      <c r="AC47" s="198"/>
      <c r="AD47" s="199"/>
      <c r="AE47" s="307">
        <f>SUM(T47:AB48)</f>
        <v>0</v>
      </c>
      <c r="AG47" s="106">
        <v>30</v>
      </c>
      <c r="AH47" s="74"/>
      <c r="AI47" s="29">
        <f t="shared" si="32"/>
        <v>0</v>
      </c>
      <c r="AJ47" s="75"/>
      <c r="AK47" s="76"/>
      <c r="AL47" s="76"/>
      <c r="AM47" s="76"/>
      <c r="AN47" s="33">
        <f t="shared" si="33"/>
        <v>0</v>
      </c>
      <c r="AO47" s="75"/>
      <c r="AP47" s="76"/>
      <c r="AQ47" s="76"/>
      <c r="AR47" s="33">
        <f t="shared" si="34"/>
        <v>0</v>
      </c>
      <c r="AS47" s="198"/>
      <c r="AT47" s="199"/>
      <c r="AU47" s="309"/>
      <c r="AW47" s="90">
        <v>30</v>
      </c>
      <c r="AX47" s="127"/>
      <c r="AY47" s="124"/>
      <c r="AZ47" s="128"/>
      <c r="BA47" s="129"/>
      <c r="BB47" s="129"/>
      <c r="BC47" s="129"/>
      <c r="BD47" s="125"/>
      <c r="BE47" s="128"/>
      <c r="BF47" s="129"/>
      <c r="BG47" s="129"/>
      <c r="BH47" s="125"/>
      <c r="BI47" s="198"/>
      <c r="BJ47" s="199"/>
      <c r="BK47" s="126"/>
      <c r="BM47" s="89">
        <v>30</v>
      </c>
      <c r="BN47" s="74"/>
      <c r="BO47" s="29">
        <f t="shared" si="17"/>
        <v>0</v>
      </c>
      <c r="BP47" s="75"/>
      <c r="BQ47" s="76"/>
      <c r="BR47" s="76"/>
      <c r="BS47" s="76"/>
      <c r="BT47" s="33">
        <f t="shared" si="18"/>
        <v>0</v>
      </c>
      <c r="BU47" s="75"/>
      <c r="BV47" s="76"/>
      <c r="BW47" s="76"/>
      <c r="BX47" s="33">
        <f>(BU47+BV47+BW47)*0.2</f>
        <v>0</v>
      </c>
      <c r="BY47" s="198"/>
      <c r="BZ47" s="199"/>
      <c r="CA47" s="307"/>
      <c r="CB47" s="58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8"/>
      <c r="CP47" s="199"/>
      <c r="CQ47" s="184"/>
      <c r="CR47" s="153"/>
      <c r="CS47" s="167">
        <v>30</v>
      </c>
      <c r="CT47" s="96"/>
      <c r="CU47" s="94"/>
      <c r="CV47" s="95"/>
      <c r="CW47" s="96"/>
      <c r="CX47" s="96"/>
      <c r="CY47" s="96"/>
      <c r="CZ47" s="97"/>
      <c r="DA47" s="95"/>
      <c r="DB47" s="96"/>
      <c r="DC47" s="96"/>
      <c r="DD47" s="97"/>
      <c r="DE47" s="198"/>
      <c r="DF47" s="199"/>
      <c r="DG47" s="56"/>
      <c r="DI47" s="89">
        <v>30</v>
      </c>
      <c r="DJ47" s="131"/>
      <c r="DK47" s="147">
        <f>DJ47*0.2</f>
        <v>0</v>
      </c>
      <c r="DL47" s="133"/>
      <c r="DM47" s="134"/>
      <c r="DN47" s="134"/>
      <c r="DO47" s="134"/>
      <c r="DP47" s="135">
        <f>(DL47+DM47+DN47+DO47)*0.2</f>
        <v>0</v>
      </c>
      <c r="DQ47" s="133"/>
      <c r="DR47" s="134"/>
      <c r="DS47" s="134"/>
      <c r="DT47" s="135">
        <f>(DQ47+DR47+DS47)*0.2</f>
        <v>0</v>
      </c>
      <c r="DU47" s="198"/>
      <c r="DV47" s="199"/>
      <c r="DW47" s="307"/>
      <c r="DY47" s="90">
        <v>30</v>
      </c>
      <c r="DZ47" s="74"/>
      <c r="EA47" s="29">
        <f t="shared" ref="EA47" si="81">DZ47*0.2</f>
        <v>0</v>
      </c>
      <c r="EB47" s="130"/>
      <c r="EC47" s="130"/>
      <c r="ED47" s="130"/>
      <c r="EE47" s="130"/>
      <c r="EF47" s="127"/>
      <c r="EG47" s="75"/>
      <c r="EH47" s="130"/>
      <c r="EI47" s="130"/>
      <c r="EJ47" s="33">
        <f t="shared" si="78"/>
        <v>0</v>
      </c>
      <c r="EK47" s="198"/>
      <c r="EL47" s="199"/>
      <c r="EM47" s="307"/>
      <c r="EO47" s="90">
        <v>30</v>
      </c>
      <c r="EP47" s="140"/>
      <c r="EQ47" s="146"/>
      <c r="ER47" s="142"/>
      <c r="ES47" s="143"/>
      <c r="ET47" s="143"/>
      <c r="EU47" s="143"/>
      <c r="EV47" s="144"/>
      <c r="EW47" s="142"/>
      <c r="EX47" s="143"/>
      <c r="EY47" s="143"/>
      <c r="EZ47" s="144"/>
      <c r="FA47" s="198"/>
      <c r="FB47" s="199"/>
      <c r="FC47" s="40"/>
      <c r="FE47" s="89">
        <v>30</v>
      </c>
      <c r="FF47" s="74"/>
      <c r="FG47" s="25">
        <f t="shared" ref="FG47:FG48" si="82">FF47*0.2</f>
        <v>0</v>
      </c>
      <c r="FH47" s="75"/>
      <c r="FI47" s="76"/>
      <c r="FJ47" s="76"/>
      <c r="FK47" s="76"/>
      <c r="FL47" s="33">
        <f t="shared" ref="FL47:FL48" si="83">(FH47+FI47+FJ47+FK47)*0.2</f>
        <v>0</v>
      </c>
      <c r="FM47" s="75"/>
      <c r="FN47" s="76"/>
      <c r="FO47" s="76"/>
      <c r="FP47" s="33">
        <f t="shared" ref="FP47:FP48" si="84">(FM47+FN47+FO47)*0.2</f>
        <v>0</v>
      </c>
      <c r="FQ47" s="198"/>
      <c r="FR47" s="199"/>
      <c r="FS47" s="307"/>
      <c r="FU47" s="89">
        <v>30</v>
      </c>
      <c r="FV47" s="74"/>
      <c r="FW47" s="25">
        <f>FV47*0.2</f>
        <v>0</v>
      </c>
      <c r="FX47" s="75"/>
      <c r="FY47" s="76"/>
      <c r="FZ47" s="76"/>
      <c r="GA47" s="76"/>
      <c r="GB47" s="33">
        <f>(FX47+FY47+FZ47+GA47)*0.2</f>
        <v>0</v>
      </c>
      <c r="GC47" s="75"/>
      <c r="GD47" s="76"/>
      <c r="GE47" s="76"/>
      <c r="GF47" s="33">
        <f t="shared" ref="GF47" si="85">(GC47+GD47+GE47)*0.2</f>
        <v>0</v>
      </c>
      <c r="GG47" s="198"/>
      <c r="GH47" s="199"/>
      <c r="GI47" s="308"/>
      <c r="GK47" s="106">
        <v>30</v>
      </c>
      <c r="GL47" s="74"/>
      <c r="GM47" s="25">
        <f t="shared" ref="GM47" si="86">GL47*0.2</f>
        <v>0</v>
      </c>
      <c r="GN47" s="75"/>
      <c r="GO47" s="76"/>
      <c r="GP47" s="76"/>
      <c r="GQ47" s="76"/>
      <c r="GR47" s="33">
        <f t="shared" ref="GR47" si="87">(GN47+GO47+GP47+GQ47)*0.2</f>
        <v>0</v>
      </c>
      <c r="GS47" s="75"/>
      <c r="GT47" s="76"/>
      <c r="GU47" s="76"/>
      <c r="GV47" s="33">
        <f t="shared" ref="GV47" si="88">(GS47+GT47+GU47)*0.2</f>
        <v>0</v>
      </c>
      <c r="GW47" s="198"/>
      <c r="GX47" s="199"/>
      <c r="GY47" s="107">
        <f>SUM(GN47:GV47)</f>
        <v>0</v>
      </c>
    </row>
    <row r="48" spans="1:209" ht="15" thickBot="1" x14ac:dyDescent="0.4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00"/>
      <c r="N48" s="201"/>
      <c r="O48" s="190"/>
      <c r="Q48" s="89">
        <v>31</v>
      </c>
      <c r="R48" s="74"/>
      <c r="S48" s="29">
        <f t="shared" si="66"/>
        <v>0</v>
      </c>
      <c r="T48" s="75"/>
      <c r="U48" s="76"/>
      <c r="V48" s="76"/>
      <c r="W48" s="76"/>
      <c r="X48" s="33">
        <f t="shared" si="67"/>
        <v>0</v>
      </c>
      <c r="Y48" s="75"/>
      <c r="Z48" s="76"/>
      <c r="AA48" s="76"/>
      <c r="AB48" s="33">
        <f t="shared" si="68"/>
        <v>0</v>
      </c>
      <c r="AC48" s="200"/>
      <c r="AD48" s="201"/>
      <c r="AE48" s="309"/>
      <c r="AG48" s="156"/>
      <c r="AH48" s="157"/>
      <c r="AI48" s="158"/>
      <c r="AJ48" s="157"/>
      <c r="AK48" s="157"/>
      <c r="AL48" s="157"/>
      <c r="AM48" s="157"/>
      <c r="AN48" s="158"/>
      <c r="AO48" s="157"/>
      <c r="AP48" s="157"/>
      <c r="AQ48" s="157"/>
      <c r="AR48" s="158"/>
      <c r="AS48" s="200"/>
      <c r="AT48" s="201"/>
      <c r="AU48" s="159"/>
      <c r="AW48" s="90">
        <v>31</v>
      </c>
      <c r="AX48" s="127"/>
      <c r="AY48" s="124"/>
      <c r="AZ48" s="128"/>
      <c r="BA48" s="129"/>
      <c r="BB48" s="129"/>
      <c r="BC48" s="129"/>
      <c r="BD48" s="125"/>
      <c r="BE48" s="128"/>
      <c r="BF48" s="129"/>
      <c r="BG48" s="129"/>
      <c r="BH48" s="125"/>
      <c r="BI48" s="200"/>
      <c r="BJ48" s="201"/>
      <c r="BK48" s="126"/>
      <c r="BM48" s="164">
        <v>31</v>
      </c>
      <c r="BN48" s="84"/>
      <c r="BO48" s="29">
        <f t="shared" si="17"/>
        <v>0</v>
      </c>
      <c r="BP48" s="75"/>
      <c r="BQ48" s="76"/>
      <c r="BR48" s="76"/>
      <c r="BS48" s="76"/>
      <c r="BT48" s="33">
        <f t="shared" si="18"/>
        <v>0</v>
      </c>
      <c r="BU48" s="75"/>
      <c r="BV48" s="76"/>
      <c r="BW48" s="76"/>
      <c r="BX48" s="33">
        <f t="shared" ref="BX48" si="89">(BU48+BV48+BW48)*0.2</f>
        <v>0</v>
      </c>
      <c r="BY48" s="200"/>
      <c r="BZ48" s="201"/>
      <c r="CA48" s="309"/>
      <c r="CO48" s="200"/>
      <c r="CP48" s="201"/>
      <c r="CR48" s="153"/>
      <c r="CS48" s="169">
        <v>31</v>
      </c>
      <c r="CT48" s="150"/>
      <c r="CU48" s="148"/>
      <c r="CV48" s="149"/>
      <c r="CW48" s="150"/>
      <c r="CX48" s="150"/>
      <c r="CY48" s="150"/>
      <c r="CZ48" s="151"/>
      <c r="DA48" s="149"/>
      <c r="DB48" s="150"/>
      <c r="DC48" s="150"/>
      <c r="DD48" s="151"/>
      <c r="DE48" s="200"/>
      <c r="DF48" s="201"/>
      <c r="DG48" s="152"/>
      <c r="DI48" s="170"/>
      <c r="DJ48" s="163"/>
      <c r="DK48" s="171"/>
      <c r="DL48" s="163"/>
      <c r="DM48" s="163"/>
      <c r="DN48" s="163"/>
      <c r="DO48" s="163"/>
      <c r="DP48" s="171"/>
      <c r="DQ48" s="163"/>
      <c r="DR48" s="163"/>
      <c r="DS48" s="163"/>
      <c r="DT48" s="171"/>
      <c r="DU48" s="200"/>
      <c r="DV48" s="201"/>
      <c r="DW48" s="172"/>
      <c r="DY48" s="160">
        <v>31</v>
      </c>
      <c r="DZ48" s="161"/>
      <c r="EA48" s="173">
        <f t="shared" ref="EA48" si="90">DZ48*0.2</f>
        <v>0</v>
      </c>
      <c r="EB48" s="83"/>
      <c r="EC48" s="84"/>
      <c r="ED48" s="84"/>
      <c r="EE48" s="84"/>
      <c r="EF48" s="55">
        <f t="shared" ref="EF48" si="91">(EB48+EC48+ED48+EE48)*0.2</f>
        <v>0</v>
      </c>
      <c r="EG48" s="83"/>
      <c r="EH48" s="84"/>
      <c r="EI48" s="84"/>
      <c r="EJ48" s="55">
        <f t="shared" si="78"/>
        <v>0</v>
      </c>
      <c r="EK48" s="200"/>
      <c r="EL48" s="201"/>
      <c r="EM48" s="309"/>
      <c r="EO48" s="175"/>
      <c r="FA48" s="200"/>
      <c r="FB48" s="201"/>
      <c r="FC48" s="181"/>
      <c r="FE48" s="89">
        <v>31</v>
      </c>
      <c r="FF48" s="74"/>
      <c r="FG48" s="25">
        <f t="shared" si="82"/>
        <v>0</v>
      </c>
      <c r="FH48" s="75"/>
      <c r="FI48" s="76"/>
      <c r="FJ48" s="76"/>
      <c r="FK48" s="76"/>
      <c r="FL48" s="33">
        <f t="shared" si="83"/>
        <v>0</v>
      </c>
      <c r="FM48" s="75"/>
      <c r="FN48" s="76"/>
      <c r="FO48" s="76"/>
      <c r="FP48" s="33">
        <f t="shared" si="84"/>
        <v>0</v>
      </c>
      <c r="FQ48" s="200"/>
      <c r="FR48" s="201"/>
      <c r="FS48" s="309"/>
      <c r="FU48" s="176">
        <v>31</v>
      </c>
      <c r="FV48" s="85"/>
      <c r="FW48" s="39"/>
      <c r="FX48" s="81"/>
      <c r="FY48" s="82"/>
      <c r="FZ48" s="82"/>
      <c r="GA48" s="82"/>
      <c r="GB48" s="44"/>
      <c r="GC48" s="81"/>
      <c r="GD48" s="82"/>
      <c r="GE48" s="82"/>
      <c r="GF48" s="44"/>
      <c r="GG48" s="200"/>
      <c r="GH48" s="201"/>
      <c r="GI48" s="152"/>
      <c r="GK48" s="191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200"/>
      <c r="GX48" s="201"/>
      <c r="GY48" s="192"/>
      <c r="GZ48" s="193"/>
      <c r="HA48" s="193"/>
    </row>
    <row r="49" spans="1:207" ht="15" thickBot="1" x14ac:dyDescent="0.4">
      <c r="A49" s="178" t="s">
        <v>48</v>
      </c>
      <c r="B49" s="177">
        <f>SUM(B18:B48)</f>
        <v>0</v>
      </c>
      <c r="C49" s="98">
        <f t="shared" ref="C49:L49" si="92">SUM(C18:C48)</f>
        <v>0</v>
      </c>
      <c r="D49" s="154">
        <f t="shared" si="92"/>
        <v>0</v>
      </c>
      <c r="E49" s="154">
        <f t="shared" si="92"/>
        <v>0</v>
      </c>
      <c r="F49" s="154">
        <f t="shared" si="92"/>
        <v>0</v>
      </c>
      <c r="G49" s="154">
        <f t="shared" si="92"/>
        <v>0</v>
      </c>
      <c r="H49" s="154">
        <f t="shared" si="92"/>
        <v>0</v>
      </c>
      <c r="I49" s="155">
        <f t="shared" si="92"/>
        <v>0</v>
      </c>
      <c r="J49" s="155">
        <f t="shared" si="92"/>
        <v>0</v>
      </c>
      <c r="K49" s="155">
        <f t="shared" si="92"/>
        <v>0</v>
      </c>
      <c r="L49" s="155">
        <f t="shared" si="92"/>
        <v>0</v>
      </c>
      <c r="M49" s="202"/>
      <c r="N49" s="203"/>
      <c r="O49" s="180"/>
      <c r="Q49" s="162" t="s">
        <v>48</v>
      </c>
      <c r="R49" s="26">
        <f>SUM(R18:R48)</f>
        <v>0</v>
      </c>
      <c r="S49" s="45">
        <f>SUM(S18:S48)</f>
        <v>0</v>
      </c>
      <c r="T49" s="105">
        <f t="shared" ref="T49:AB49" si="93">SUM(T18:T48)</f>
        <v>0</v>
      </c>
      <c r="U49" s="105">
        <f t="shared" si="93"/>
        <v>0</v>
      </c>
      <c r="V49" s="105">
        <f t="shared" si="93"/>
        <v>0</v>
      </c>
      <c r="W49" s="105">
        <f t="shared" si="93"/>
        <v>0</v>
      </c>
      <c r="X49" s="105">
        <f t="shared" si="93"/>
        <v>0</v>
      </c>
      <c r="Y49" s="104">
        <f t="shared" si="93"/>
        <v>0</v>
      </c>
      <c r="Z49" s="104">
        <f t="shared" si="93"/>
        <v>0</v>
      </c>
      <c r="AA49" s="104">
        <f t="shared" si="93"/>
        <v>0</v>
      </c>
      <c r="AB49" s="104">
        <f t="shared" si="93"/>
        <v>0</v>
      </c>
      <c r="AC49" s="202"/>
      <c r="AD49" s="203"/>
      <c r="AE49" s="139"/>
      <c r="AG49" s="166" t="s">
        <v>48</v>
      </c>
      <c r="AH49" s="45">
        <f>SUM(AH18:AH48)</f>
        <v>0</v>
      </c>
      <c r="AI49" s="45">
        <f t="shared" ref="AI49:AR49" si="94">SUM(AI18:AI48)</f>
        <v>0</v>
      </c>
      <c r="AJ49" s="105">
        <f t="shared" si="94"/>
        <v>0</v>
      </c>
      <c r="AK49" s="105">
        <f>SUM(AK18:AK48)</f>
        <v>0</v>
      </c>
      <c r="AL49" s="105">
        <f t="shared" si="94"/>
        <v>0</v>
      </c>
      <c r="AM49" s="105">
        <f t="shared" si="94"/>
        <v>0</v>
      </c>
      <c r="AN49" s="105">
        <f t="shared" si="94"/>
        <v>0</v>
      </c>
      <c r="AO49" s="104">
        <f t="shared" si="94"/>
        <v>0</v>
      </c>
      <c r="AP49" s="104">
        <f t="shared" si="94"/>
        <v>0</v>
      </c>
      <c r="AQ49" s="104">
        <f t="shared" si="94"/>
        <v>0</v>
      </c>
      <c r="AR49" s="104">
        <f t="shared" si="94"/>
        <v>0</v>
      </c>
      <c r="AS49" s="202"/>
      <c r="AT49" s="203"/>
      <c r="AV49" s="165"/>
      <c r="AW49" s="162" t="s">
        <v>48</v>
      </c>
      <c r="AX49" s="26">
        <f>SUM(AX18:AX48)</f>
        <v>0</v>
      </c>
      <c r="AY49" s="31">
        <f t="shared" ref="AY49" si="95">SUM(AY18:AY48)</f>
        <v>0</v>
      </c>
      <c r="AZ49" s="35">
        <f t="shared" ref="AZ49" si="96">SUM(AZ18:AZ48)</f>
        <v>0</v>
      </c>
      <c r="BA49" s="27">
        <f t="shared" ref="BA49" si="97">SUM(BA18:BA48)</f>
        <v>0</v>
      </c>
      <c r="BB49" s="27">
        <f t="shared" ref="BB49" si="98">SUM(BB18:BB48)</f>
        <v>0</v>
      </c>
      <c r="BC49" s="27">
        <f>SUM(BC18:BC48)</f>
        <v>0</v>
      </c>
      <c r="BD49" s="36">
        <f t="shared" ref="BD49" si="99">SUM(BD18:BD48)</f>
        <v>0</v>
      </c>
      <c r="BE49" s="37">
        <f t="shared" ref="BE49" si="100">SUM(BE18:BE48)</f>
        <v>0</v>
      </c>
      <c r="BF49" s="28">
        <f t="shared" ref="BF49" si="101">SUM(BF18:BF48)</f>
        <v>0</v>
      </c>
      <c r="BG49" s="28">
        <f t="shared" ref="BG49" si="102">SUM(BG18:BG48)</f>
        <v>0</v>
      </c>
      <c r="BH49" s="38">
        <f t="shared" ref="BH49" si="103">SUM(BH18:BH48)</f>
        <v>0</v>
      </c>
      <c r="BI49" s="202"/>
      <c r="BJ49" s="203"/>
      <c r="BK49" s="139"/>
      <c r="BM49" s="57" t="s">
        <v>48</v>
      </c>
      <c r="BN49" s="26">
        <f t="shared" ref="BN49:BX49" si="104">SUM(BN18:BN48)</f>
        <v>0</v>
      </c>
      <c r="BO49" s="31">
        <f t="shared" si="104"/>
        <v>0</v>
      </c>
      <c r="BP49" s="35">
        <f>SUM(BP18:BP48)</f>
        <v>0</v>
      </c>
      <c r="BQ49" s="27">
        <f t="shared" si="104"/>
        <v>0</v>
      </c>
      <c r="BR49" s="27">
        <f t="shared" si="104"/>
        <v>0</v>
      </c>
      <c r="BS49" s="27">
        <f t="shared" si="104"/>
        <v>0</v>
      </c>
      <c r="BT49" s="36">
        <f t="shared" si="104"/>
        <v>0</v>
      </c>
      <c r="BU49" s="37">
        <f t="shared" si="104"/>
        <v>0</v>
      </c>
      <c r="BV49" s="28">
        <f t="shared" si="104"/>
        <v>0</v>
      </c>
      <c r="BW49" s="28">
        <f t="shared" si="104"/>
        <v>0</v>
      </c>
      <c r="BX49" s="38">
        <f t="shared" si="104"/>
        <v>0</v>
      </c>
      <c r="BY49" s="202"/>
      <c r="BZ49" s="203"/>
      <c r="CC49" s="166" t="s">
        <v>48</v>
      </c>
      <c r="CD49" s="26">
        <f>SUM(CD18:CD47)</f>
        <v>0</v>
      </c>
      <c r="CE49" s="31">
        <f t="shared" ref="CE49:CN49" si="105">SUM(CE18:CE47)</f>
        <v>0</v>
      </c>
      <c r="CF49" s="35">
        <f t="shared" si="105"/>
        <v>0</v>
      </c>
      <c r="CG49" s="27">
        <f t="shared" si="105"/>
        <v>0</v>
      </c>
      <c r="CH49" s="27">
        <f t="shared" si="105"/>
        <v>0</v>
      </c>
      <c r="CI49" s="27">
        <f t="shared" si="105"/>
        <v>0</v>
      </c>
      <c r="CJ49" s="36">
        <f>SUM(CJ18:CJ47)</f>
        <v>0</v>
      </c>
      <c r="CK49" s="37">
        <f t="shared" si="105"/>
        <v>0</v>
      </c>
      <c r="CL49" s="28">
        <f t="shared" si="105"/>
        <v>0</v>
      </c>
      <c r="CM49" s="28">
        <f t="shared" si="105"/>
        <v>0</v>
      </c>
      <c r="CN49" s="38">
        <f t="shared" si="105"/>
        <v>0</v>
      </c>
      <c r="CO49" s="202"/>
      <c r="CP49" s="203"/>
      <c r="CS49" s="57" t="s">
        <v>48</v>
      </c>
      <c r="CT49" s="26">
        <f t="shared" ref="CT49:DD49" si="106">SUM(CT18:CT46)</f>
        <v>0</v>
      </c>
      <c r="CU49" s="99">
        <f t="shared" si="106"/>
        <v>0</v>
      </c>
      <c r="CV49" s="48">
        <f>SUM(CV18:CV46)</f>
        <v>0</v>
      </c>
      <c r="CW49" s="49">
        <f t="shared" si="106"/>
        <v>0</v>
      </c>
      <c r="CX49" s="49">
        <f t="shared" si="106"/>
        <v>0</v>
      </c>
      <c r="CY49" s="49">
        <f t="shared" si="106"/>
        <v>0</v>
      </c>
      <c r="CZ49" s="50">
        <f t="shared" si="106"/>
        <v>0</v>
      </c>
      <c r="DA49" s="100">
        <f>SUM(DA18:DA46)</f>
        <v>0</v>
      </c>
      <c r="DB49" s="101">
        <f t="shared" si="106"/>
        <v>0</v>
      </c>
      <c r="DC49" s="101">
        <f t="shared" si="106"/>
        <v>0</v>
      </c>
      <c r="DD49" s="53">
        <f t="shared" si="106"/>
        <v>0</v>
      </c>
      <c r="DE49" s="202"/>
      <c r="DF49" s="203"/>
      <c r="DI49" s="162" t="s">
        <v>48</v>
      </c>
      <c r="DJ49" s="26">
        <f>SUM(DJ18:DJ48)</f>
        <v>0</v>
      </c>
      <c r="DK49" s="99">
        <f t="shared" ref="DK49" si="107">SUM(DK18:DK48)</f>
        <v>0</v>
      </c>
      <c r="DL49" s="48">
        <f t="shared" ref="DL49" si="108">SUM(DL18:DL48)</f>
        <v>0</v>
      </c>
      <c r="DM49" s="49">
        <f t="shared" ref="DM49" si="109">SUM(DM18:DM48)</f>
        <v>0</v>
      </c>
      <c r="DN49" s="49">
        <f t="shared" ref="DN49" si="110">SUM(DN18:DN48)</f>
        <v>0</v>
      </c>
      <c r="DO49" s="49">
        <f>SUM(DO18:DO48)</f>
        <v>0</v>
      </c>
      <c r="DP49" s="50">
        <f t="shared" ref="DP49" si="111">SUM(DP18:DP48)</f>
        <v>0</v>
      </c>
      <c r="DQ49" s="51">
        <f t="shared" ref="DQ49" si="112">SUM(DQ18:DQ48)</f>
        <v>0</v>
      </c>
      <c r="DR49" s="52">
        <f t="shared" ref="DR49" si="113">SUM(DR18:DR48)</f>
        <v>0</v>
      </c>
      <c r="DS49" s="52">
        <f t="shared" ref="DS49" si="114">SUM(DS18:DS48)</f>
        <v>0</v>
      </c>
      <c r="DT49" s="53">
        <f>SUM(DT18:DT48)</f>
        <v>0</v>
      </c>
      <c r="DU49" s="202"/>
      <c r="DV49" s="203"/>
      <c r="DY49" s="57" t="s">
        <v>48</v>
      </c>
      <c r="DZ49" s="26">
        <f>SUM(DZ18:DZ48)</f>
        <v>0</v>
      </c>
      <c r="EA49" s="99">
        <f t="shared" ref="EA49:EJ49" si="115">SUM(EA18:EA48)</f>
        <v>0</v>
      </c>
      <c r="EB49" s="48">
        <f t="shared" si="115"/>
        <v>0</v>
      </c>
      <c r="EC49" s="49">
        <f t="shared" si="115"/>
        <v>0</v>
      </c>
      <c r="ED49" s="49">
        <f t="shared" si="115"/>
        <v>0</v>
      </c>
      <c r="EE49" s="49">
        <f t="shared" si="115"/>
        <v>0</v>
      </c>
      <c r="EF49" s="50">
        <f t="shared" si="115"/>
        <v>0</v>
      </c>
      <c r="EG49" s="51">
        <f>SUM(EG18:EG48)</f>
        <v>0</v>
      </c>
      <c r="EH49" s="52">
        <f t="shared" si="115"/>
        <v>0</v>
      </c>
      <c r="EI49" s="52">
        <f t="shared" si="115"/>
        <v>0</v>
      </c>
      <c r="EJ49" s="53">
        <f t="shared" si="115"/>
        <v>0</v>
      </c>
      <c r="EK49" s="202"/>
      <c r="EL49" s="203"/>
      <c r="EO49" s="57" t="s">
        <v>48</v>
      </c>
      <c r="EP49" s="26">
        <f t="shared" ref="EP49:EZ49" si="116">SUM(EP18:EP46)</f>
        <v>0</v>
      </c>
      <c r="EQ49" s="31">
        <f t="shared" si="116"/>
        <v>0</v>
      </c>
      <c r="ER49" s="35">
        <f t="shared" si="116"/>
        <v>0</v>
      </c>
      <c r="ES49" s="27">
        <f t="shared" si="116"/>
        <v>0</v>
      </c>
      <c r="ET49" s="27">
        <f>SUM(ET18:ET46)</f>
        <v>0</v>
      </c>
      <c r="EU49" s="27">
        <f t="shared" si="116"/>
        <v>0</v>
      </c>
      <c r="EV49" s="36">
        <f t="shared" si="116"/>
        <v>0</v>
      </c>
      <c r="EW49" s="37">
        <f t="shared" si="116"/>
        <v>0</v>
      </c>
      <c r="EX49" s="28">
        <f t="shared" si="116"/>
        <v>0</v>
      </c>
      <c r="EY49" s="28">
        <f t="shared" si="116"/>
        <v>0</v>
      </c>
      <c r="EZ49" s="38">
        <f t="shared" si="116"/>
        <v>0</v>
      </c>
      <c r="FA49" s="202"/>
      <c r="FB49" s="203"/>
      <c r="FE49" s="162" t="s">
        <v>48</v>
      </c>
      <c r="FF49" s="26">
        <f>SUM(FF18:FF48)</f>
        <v>0</v>
      </c>
      <c r="FG49" s="31">
        <f t="shared" ref="FG49:FP49" si="117">SUM(FG18:FG48)</f>
        <v>0</v>
      </c>
      <c r="FH49" s="35">
        <f t="shared" si="117"/>
        <v>0</v>
      </c>
      <c r="FI49" s="27">
        <f>SUM(FI18:FI48)</f>
        <v>0</v>
      </c>
      <c r="FJ49" s="27">
        <f t="shared" si="117"/>
        <v>0</v>
      </c>
      <c r="FK49" s="27">
        <f t="shared" si="117"/>
        <v>0</v>
      </c>
      <c r="FL49" s="36">
        <f t="shared" si="117"/>
        <v>0</v>
      </c>
      <c r="FM49" s="37">
        <f t="shared" si="117"/>
        <v>0</v>
      </c>
      <c r="FN49" s="28">
        <f t="shared" si="117"/>
        <v>0</v>
      </c>
      <c r="FO49" s="28">
        <f t="shared" si="117"/>
        <v>0</v>
      </c>
      <c r="FP49" s="38">
        <f t="shared" si="117"/>
        <v>0</v>
      </c>
      <c r="FQ49" s="202"/>
      <c r="FR49" s="203"/>
      <c r="FU49" s="57" t="s">
        <v>48</v>
      </c>
      <c r="FV49" s="26">
        <f>SUM(FV18:FV47)</f>
        <v>0</v>
      </c>
      <c r="FW49" s="31">
        <f t="shared" ref="FW49:GF49" si="118">SUM(FW18:FW47)</f>
        <v>0</v>
      </c>
      <c r="FX49" s="35">
        <f t="shared" si="118"/>
        <v>0</v>
      </c>
      <c r="FY49" s="27">
        <f t="shared" si="118"/>
        <v>0</v>
      </c>
      <c r="FZ49" s="27">
        <f t="shared" si="118"/>
        <v>0</v>
      </c>
      <c r="GA49" s="27">
        <f>SUM(GA18:GA47)</f>
        <v>0</v>
      </c>
      <c r="GB49" s="36">
        <f t="shared" si="118"/>
        <v>0</v>
      </c>
      <c r="GC49" s="37">
        <f t="shared" si="118"/>
        <v>0</v>
      </c>
      <c r="GD49" s="28">
        <f t="shared" si="118"/>
        <v>0</v>
      </c>
      <c r="GE49" s="28">
        <f t="shared" si="118"/>
        <v>0</v>
      </c>
      <c r="GF49" s="38">
        <f t="shared" si="118"/>
        <v>0</v>
      </c>
      <c r="GG49" s="202"/>
      <c r="GH49" s="203"/>
      <c r="GK49" s="57" t="s">
        <v>48</v>
      </c>
      <c r="GL49" s="177">
        <f t="shared" ref="GL49:GV49" si="119">SUM(GL18:GL48)</f>
        <v>0</v>
      </c>
      <c r="GM49" s="99">
        <f t="shared" si="119"/>
        <v>0</v>
      </c>
      <c r="GN49" s="48">
        <f>SUM(GN18:GN48)</f>
        <v>0</v>
      </c>
      <c r="GO49" s="49">
        <f t="shared" si="119"/>
        <v>0</v>
      </c>
      <c r="GP49" s="49">
        <f t="shared" si="119"/>
        <v>0</v>
      </c>
      <c r="GQ49" s="49">
        <f t="shared" si="119"/>
        <v>0</v>
      </c>
      <c r="GR49" s="50">
        <f t="shared" si="119"/>
        <v>0</v>
      </c>
      <c r="GS49" s="51">
        <f t="shared" si="119"/>
        <v>0</v>
      </c>
      <c r="GT49" s="52">
        <f t="shared" si="119"/>
        <v>0</v>
      </c>
      <c r="GU49" s="52">
        <f t="shared" si="119"/>
        <v>0</v>
      </c>
      <c r="GV49" s="53">
        <f t="shared" si="119"/>
        <v>0</v>
      </c>
      <c r="GW49" s="202"/>
      <c r="GX49" s="203"/>
    </row>
    <row r="50" spans="1:207" ht="19" thickBot="1" x14ac:dyDescent="0.5">
      <c r="A50" s="380">
        <f>B49+C49</f>
        <v>0</v>
      </c>
      <c r="B50" s="381"/>
      <c r="E50" s="19"/>
      <c r="F50" s="19"/>
      <c r="G50" s="19"/>
      <c r="H50" s="19"/>
      <c r="I50" s="19"/>
      <c r="J50" s="19"/>
      <c r="K50" s="20"/>
      <c r="L50" s="20"/>
      <c r="M50" s="414">
        <f>SUM(D49:L49)</f>
        <v>0</v>
      </c>
      <c r="N50" s="415"/>
      <c r="O50" s="416"/>
      <c r="Q50" s="380">
        <f>R49+S49</f>
        <v>0</v>
      </c>
      <c r="R50" s="381"/>
      <c r="U50" s="19"/>
      <c r="V50" s="19"/>
      <c r="W50" s="19"/>
      <c r="X50" s="19"/>
      <c r="Y50" s="19"/>
      <c r="Z50" s="19"/>
      <c r="AA50" s="20"/>
      <c r="AB50" s="20"/>
      <c r="AC50" s="414">
        <f>SUM(T49:AB49)</f>
        <v>0</v>
      </c>
      <c r="AD50" s="415"/>
      <c r="AE50" s="416"/>
      <c r="AG50" s="380">
        <f>AH49+AI49</f>
        <v>0</v>
      </c>
      <c r="AH50" s="381"/>
      <c r="AK50" s="19"/>
      <c r="AL50" s="19"/>
      <c r="AM50" s="19"/>
      <c r="AN50" s="19"/>
      <c r="AO50" s="19"/>
      <c r="AP50" s="19"/>
      <c r="AQ50" s="20"/>
      <c r="AR50" s="20"/>
      <c r="AS50" s="414">
        <f>SUM(AJ49:AR49)</f>
        <v>0</v>
      </c>
      <c r="AT50" s="415"/>
      <c r="AU50" s="416"/>
      <c r="AW50" s="380">
        <f>AX49+AY49</f>
        <v>0</v>
      </c>
      <c r="AX50" s="381"/>
      <c r="BA50" s="19"/>
      <c r="BB50" s="19"/>
      <c r="BC50" s="19"/>
      <c r="BD50" s="19"/>
      <c r="BE50" s="19"/>
      <c r="BF50" s="19"/>
      <c r="BG50" s="20"/>
      <c r="BH50" s="20"/>
      <c r="BI50" s="414">
        <f>SUM(AZ49:BH49)</f>
        <v>0</v>
      </c>
      <c r="BJ50" s="415"/>
      <c r="BK50" s="416"/>
      <c r="BM50" s="86">
        <f>BN49+BO49</f>
        <v>0</v>
      </c>
      <c r="BN50" s="87"/>
      <c r="BQ50" s="19"/>
      <c r="BR50" s="19"/>
      <c r="BS50" s="19"/>
      <c r="BT50" s="19"/>
      <c r="BU50" s="19"/>
      <c r="BV50" s="19"/>
      <c r="BW50" s="20"/>
      <c r="BX50" s="20"/>
      <c r="BY50" s="414">
        <f>SUM(BP49:BX49)</f>
        <v>0</v>
      </c>
      <c r="BZ50" s="415"/>
      <c r="CA50" s="416"/>
      <c r="CC50" s="380">
        <f>CD49+CE49</f>
        <v>0</v>
      </c>
      <c r="CD50" s="381"/>
      <c r="CG50" s="19"/>
      <c r="CH50" s="19"/>
      <c r="CI50" s="19"/>
      <c r="CJ50" s="19"/>
      <c r="CK50" s="19"/>
      <c r="CL50" s="19"/>
      <c r="CM50" s="20"/>
      <c r="CN50" s="20"/>
      <c r="CO50" s="414">
        <f>SUM(CF49:CN49)</f>
        <v>0</v>
      </c>
      <c r="CP50" s="415"/>
      <c r="CQ50" s="416"/>
      <c r="CS50" s="417">
        <f>CT49+CU49</f>
        <v>0</v>
      </c>
      <c r="CT50" s="381"/>
      <c r="CW50" s="19"/>
      <c r="CX50" s="19"/>
      <c r="CY50" s="19"/>
      <c r="CZ50" s="19"/>
      <c r="DA50" s="19"/>
      <c r="DB50" s="19"/>
      <c r="DC50" s="20"/>
      <c r="DD50" s="20"/>
      <c r="DE50" s="414">
        <f>SUM(CV49:DD49)</f>
        <v>0</v>
      </c>
      <c r="DF50" s="415"/>
      <c r="DG50" s="416"/>
      <c r="DI50" s="417">
        <f>DJ49+DK49</f>
        <v>0</v>
      </c>
      <c r="DJ50" s="381"/>
      <c r="DM50" s="19"/>
      <c r="DN50" s="19"/>
      <c r="DO50" s="19"/>
      <c r="DP50" s="19"/>
      <c r="DQ50" s="19"/>
      <c r="DR50" s="19"/>
      <c r="DS50" s="20"/>
      <c r="DT50" s="20"/>
      <c r="DU50" s="414">
        <f>SUM(DL49:DT49)</f>
        <v>0</v>
      </c>
      <c r="DV50" s="415"/>
      <c r="DW50" s="416"/>
      <c r="DY50" s="417">
        <f>DZ49+EA49</f>
        <v>0</v>
      </c>
      <c r="DZ50" s="381"/>
      <c r="EC50" s="19"/>
      <c r="ED50" s="19"/>
      <c r="EE50" s="19"/>
      <c r="EF50" s="19"/>
      <c r="EG50" s="19"/>
      <c r="EH50" s="19"/>
      <c r="EI50" s="20"/>
      <c r="EJ50" s="20"/>
      <c r="EK50" s="414">
        <f>SUM(EB49:EJ49)</f>
        <v>0</v>
      </c>
      <c r="EL50" s="415"/>
      <c r="EM50" s="416"/>
      <c r="EO50" s="417">
        <f>EP49+EQ49</f>
        <v>0</v>
      </c>
      <c r="EP50" s="381"/>
      <c r="ES50" s="19"/>
      <c r="ET50" s="19"/>
      <c r="EU50" s="19"/>
      <c r="EV50" s="19"/>
      <c r="EW50" s="19"/>
      <c r="EX50" s="19"/>
      <c r="EY50" s="20"/>
      <c r="EZ50" s="20"/>
      <c r="FA50" s="414">
        <f>SUM(ER49:EZ49)</f>
        <v>0</v>
      </c>
      <c r="FB50" s="415"/>
      <c r="FC50" s="416"/>
      <c r="FE50" s="417">
        <f>FF49+FG49</f>
        <v>0</v>
      </c>
      <c r="FF50" s="381"/>
      <c r="FI50" s="19"/>
      <c r="FJ50" s="19"/>
      <c r="FK50" s="19"/>
      <c r="FL50" s="19"/>
      <c r="FM50" s="19"/>
      <c r="FN50" s="19"/>
      <c r="FO50" s="20"/>
      <c r="FP50" s="20"/>
      <c r="FQ50" s="414">
        <f>SUM(FH49:FP49)</f>
        <v>0</v>
      </c>
      <c r="FR50" s="415"/>
      <c r="FS50" s="416"/>
      <c r="FU50" s="417">
        <f>FV49+FW49</f>
        <v>0</v>
      </c>
      <c r="FV50" s="381"/>
      <c r="FY50" s="19"/>
      <c r="FZ50" s="19"/>
      <c r="GA50" s="19"/>
      <c r="GB50" s="19"/>
      <c r="GC50" s="19"/>
      <c r="GD50" s="19"/>
      <c r="GE50" s="20"/>
      <c r="GF50" s="20"/>
      <c r="GG50" s="414">
        <f>SUM(FX49:GF49)</f>
        <v>0</v>
      </c>
      <c r="GH50" s="415"/>
      <c r="GI50" s="416"/>
      <c r="GK50" s="417">
        <f>GL49+GM49</f>
        <v>0</v>
      </c>
      <c r="GL50" s="381"/>
      <c r="GO50" s="19"/>
      <c r="GP50" s="19"/>
      <c r="GQ50" s="19"/>
      <c r="GR50" s="19"/>
      <c r="GS50" s="19"/>
      <c r="GT50" s="19"/>
      <c r="GU50" s="20"/>
      <c r="GV50" s="20"/>
      <c r="GW50" s="414">
        <f>SUM(GN49:GV49)</f>
        <v>0</v>
      </c>
      <c r="GX50" s="415"/>
      <c r="GY50" s="416"/>
    </row>
  </sheetData>
  <sheetProtection password="A15A" sheet="1" objects="1" scenarios="1"/>
  <mergeCells count="366">
    <mergeCell ref="CQ43:CQ46"/>
    <mergeCell ref="CA18:CA22"/>
    <mergeCell ref="CF15:CF17"/>
    <mergeCell ref="CG15:CG17"/>
    <mergeCell ref="CQ36:CQ40"/>
    <mergeCell ref="CQ29:CQ33"/>
    <mergeCell ref="CQ22:CQ26"/>
    <mergeCell ref="CQ18:CQ19"/>
    <mergeCell ref="BN16:BN17"/>
    <mergeCell ref="BO16:BO17"/>
    <mergeCell ref="BM14:BM17"/>
    <mergeCell ref="BN14:BO15"/>
    <mergeCell ref="CH15:CH17"/>
    <mergeCell ref="CI15:CI17"/>
    <mergeCell ref="CJ15:CJ17"/>
    <mergeCell ref="CK15:CK17"/>
    <mergeCell ref="BV15:BV17"/>
    <mergeCell ref="BW15:BW17"/>
    <mergeCell ref="GY13:GY17"/>
    <mergeCell ref="EQ16:EQ17"/>
    <mergeCell ref="FF16:FF17"/>
    <mergeCell ref="FG16:FG17"/>
    <mergeCell ref="FV16:FV17"/>
    <mergeCell ref="FW16:FW17"/>
    <mergeCell ref="GL16:GL17"/>
    <mergeCell ref="GM16:GM17"/>
    <mergeCell ref="GW15:GW17"/>
    <mergeCell ref="GX15:GX17"/>
    <mergeCell ref="GO15:GO17"/>
    <mergeCell ref="GP15:GP17"/>
    <mergeCell ref="GQ15:GQ17"/>
    <mergeCell ref="GR15:GR17"/>
    <mergeCell ref="GS15:GS17"/>
    <mergeCell ref="GT15:GT17"/>
    <mergeCell ref="GE15:GE17"/>
    <mergeCell ref="GF15:GF17"/>
    <mergeCell ref="GG15:GG17"/>
    <mergeCell ref="GH15:GH17"/>
    <mergeCell ref="GN15:GN17"/>
    <mergeCell ref="FR15:FR17"/>
    <mergeCell ref="FX15:FX17"/>
    <mergeCell ref="FY15:FY17"/>
    <mergeCell ref="GW50:GY50"/>
    <mergeCell ref="O13:O17"/>
    <mergeCell ref="AG14:AG17"/>
    <mergeCell ref="AE13:AE17"/>
    <mergeCell ref="AU13:AU17"/>
    <mergeCell ref="BK13:BK17"/>
    <mergeCell ref="CA13:CA17"/>
    <mergeCell ref="CQ13:CQ17"/>
    <mergeCell ref="DG13:DG17"/>
    <mergeCell ref="DW13:DW17"/>
    <mergeCell ref="FQ50:FS50"/>
    <mergeCell ref="FU50:FV50"/>
    <mergeCell ref="GG50:GI50"/>
    <mergeCell ref="GK50:GL50"/>
    <mergeCell ref="EK50:EM50"/>
    <mergeCell ref="EO50:EP50"/>
    <mergeCell ref="FA50:FC50"/>
    <mergeCell ref="FE50:FF50"/>
    <mergeCell ref="DE50:DG50"/>
    <mergeCell ref="DI50:DJ50"/>
    <mergeCell ref="DU50:DW50"/>
    <mergeCell ref="DY50:DZ50"/>
    <mergeCell ref="BY50:CA50"/>
    <mergeCell ref="CC50:CD50"/>
    <mergeCell ref="CO50:CQ50"/>
    <mergeCell ref="CS50:CT50"/>
    <mergeCell ref="AS50:AU50"/>
    <mergeCell ref="AW50:AX50"/>
    <mergeCell ref="BI50:BK50"/>
    <mergeCell ref="Q50:R50"/>
    <mergeCell ref="AC50:AE50"/>
    <mergeCell ref="AG50:AH50"/>
    <mergeCell ref="M50:O50"/>
    <mergeCell ref="A50:B50"/>
    <mergeCell ref="AA1:AT2"/>
    <mergeCell ref="I10:M11"/>
    <mergeCell ref="N10:P11"/>
    <mergeCell ref="AC10:AD10"/>
    <mergeCell ref="T15:T17"/>
    <mergeCell ref="U15:U17"/>
    <mergeCell ref="V15:V17"/>
    <mergeCell ref="AA9:AB9"/>
    <mergeCell ref="AA10:AB10"/>
    <mergeCell ref="AJ4:AJ8"/>
    <mergeCell ref="AK4:AK8"/>
    <mergeCell ref="AL4:AL8"/>
    <mergeCell ref="AM4:AM8"/>
    <mergeCell ref="AN4:AN8"/>
    <mergeCell ref="AO4:AO8"/>
    <mergeCell ref="AP4:AP8"/>
    <mergeCell ref="AQ4:AQ8"/>
    <mergeCell ref="AJ15:AJ17"/>
    <mergeCell ref="AK15:AK17"/>
    <mergeCell ref="AL15:AL17"/>
    <mergeCell ref="B10:H11"/>
    <mergeCell ref="B7:D8"/>
    <mergeCell ref="O7:R8"/>
    <mergeCell ref="FZ15:FZ17"/>
    <mergeCell ref="GA15:GA17"/>
    <mergeCell ref="FU14:FU17"/>
    <mergeCell ref="FV14:FW15"/>
    <mergeCell ref="GK14:GK17"/>
    <mergeCell ref="GS13:GV14"/>
    <mergeCell ref="FS13:FS17"/>
    <mergeCell ref="GI13:GI17"/>
    <mergeCell ref="FX13:GB14"/>
    <mergeCell ref="GC13:GF14"/>
    <mergeCell ref="GG13:GH14"/>
    <mergeCell ref="GN13:GR14"/>
    <mergeCell ref="GL14:GM15"/>
    <mergeCell ref="GB15:GB17"/>
    <mergeCell ref="GC15:GC17"/>
    <mergeCell ref="GD15:GD17"/>
    <mergeCell ref="EP14:EQ15"/>
    <mergeCell ref="FE14:FE17"/>
    <mergeCell ref="FF14:FG15"/>
    <mergeCell ref="ER15:ER17"/>
    <mergeCell ref="ES15:ES17"/>
    <mergeCell ref="ET15:ET17"/>
    <mergeCell ref="EU15:EU17"/>
    <mergeCell ref="ER13:EV14"/>
    <mergeCell ref="EW13:EZ14"/>
    <mergeCell ref="FA13:FB14"/>
    <mergeCell ref="FB15:FB17"/>
    <mergeCell ref="FC13:FC17"/>
    <mergeCell ref="EV15:EV17"/>
    <mergeCell ref="EW15:EW17"/>
    <mergeCell ref="EX15:EX17"/>
    <mergeCell ref="EY15:EY17"/>
    <mergeCell ref="EZ15:EZ17"/>
    <mergeCell ref="FA15:FA17"/>
    <mergeCell ref="FL15:FL17"/>
    <mergeCell ref="FM15:FM17"/>
    <mergeCell ref="FN15:FN17"/>
    <mergeCell ref="FO15:FO17"/>
    <mergeCell ref="FP15:FP17"/>
    <mergeCell ref="FQ15:FQ17"/>
    <mergeCell ref="FH15:FH17"/>
    <mergeCell ref="FI15:FI17"/>
    <mergeCell ref="FJ15:FJ17"/>
    <mergeCell ref="FK15:FK17"/>
    <mergeCell ref="FH13:FL14"/>
    <mergeCell ref="FM13:FP14"/>
    <mergeCell ref="FQ13:FR14"/>
    <mergeCell ref="HD7:HL7"/>
    <mergeCell ref="HD8:HL8"/>
    <mergeCell ref="HD5:HL5"/>
    <mergeCell ref="HD6:HL6"/>
    <mergeCell ref="DZ16:DZ17"/>
    <mergeCell ref="EA16:EA17"/>
    <mergeCell ref="EP16:EP17"/>
    <mergeCell ref="EH15:EH17"/>
    <mergeCell ref="EI15:EI17"/>
    <mergeCell ref="EJ15:EJ17"/>
    <mergeCell ref="EK15:EK17"/>
    <mergeCell ref="EL15:EL17"/>
    <mergeCell ref="EB15:EB17"/>
    <mergeCell ref="EC15:EC17"/>
    <mergeCell ref="ED15:ED17"/>
    <mergeCell ref="EE15:EE17"/>
    <mergeCell ref="EF15:EF17"/>
    <mergeCell ref="EG15:EG17"/>
    <mergeCell ref="GW13:GX14"/>
    <mergeCell ref="GU15:GU17"/>
    <mergeCell ref="GV15:GV17"/>
    <mergeCell ref="DK16:DK17"/>
    <mergeCell ref="CX15:CX17"/>
    <mergeCell ref="CY15:CY17"/>
    <mergeCell ref="CZ15:CZ17"/>
    <mergeCell ref="DA15:DA17"/>
    <mergeCell ref="DB15:DB17"/>
    <mergeCell ref="DC15:DC17"/>
    <mergeCell ref="CL15:CL17"/>
    <mergeCell ref="CM15:CM17"/>
    <mergeCell ref="CN15:CN17"/>
    <mergeCell ref="CO15:CO17"/>
    <mergeCell ref="CP15:CP17"/>
    <mergeCell ref="DI14:DI17"/>
    <mergeCell ref="DJ14:DK15"/>
    <mergeCell ref="CO13:CP14"/>
    <mergeCell ref="CV13:CZ14"/>
    <mergeCell ref="DA13:DD14"/>
    <mergeCell ref="DE13:DF14"/>
    <mergeCell ref="CS14:CS17"/>
    <mergeCell ref="CT14:CU15"/>
    <mergeCell ref="CV15:CV17"/>
    <mergeCell ref="CW15:CW17"/>
    <mergeCell ref="CK13:CN14"/>
    <mergeCell ref="CF13:CJ14"/>
    <mergeCell ref="BP15:BP17"/>
    <mergeCell ref="BQ15:BQ17"/>
    <mergeCell ref="BR15:BR17"/>
    <mergeCell ref="BS15:BS17"/>
    <mergeCell ref="BT15:BT17"/>
    <mergeCell ref="BU15:BU17"/>
    <mergeCell ref="BX15:BX17"/>
    <mergeCell ref="DJ16:DJ17"/>
    <mergeCell ref="DD15:DD17"/>
    <mergeCell ref="DE15:DE17"/>
    <mergeCell ref="DF15:DF17"/>
    <mergeCell ref="CT16:CT17"/>
    <mergeCell ref="CU16:CU17"/>
    <mergeCell ref="BI15:BI17"/>
    <mergeCell ref="BJ15:BJ17"/>
    <mergeCell ref="AZ13:BD14"/>
    <mergeCell ref="BY15:BY17"/>
    <mergeCell ref="BZ15:BZ17"/>
    <mergeCell ref="CC14:CC17"/>
    <mergeCell ref="CD14:CE15"/>
    <mergeCell ref="CD16:CD17"/>
    <mergeCell ref="CE16:CE17"/>
    <mergeCell ref="BP13:BT14"/>
    <mergeCell ref="BU13:BX14"/>
    <mergeCell ref="BY13:BZ14"/>
    <mergeCell ref="BI13:BJ14"/>
    <mergeCell ref="AT15:AT17"/>
    <mergeCell ref="AX16:AX17"/>
    <mergeCell ref="AY16:AY17"/>
    <mergeCell ref="AW14:AW17"/>
    <mergeCell ref="AX14:AY15"/>
    <mergeCell ref="BF15:BF17"/>
    <mergeCell ref="BG15:BG17"/>
    <mergeCell ref="BH15:BH17"/>
    <mergeCell ref="BE13:BH14"/>
    <mergeCell ref="AZ15:AZ17"/>
    <mergeCell ref="BA15:BA17"/>
    <mergeCell ref="BB15:BB17"/>
    <mergeCell ref="BC15:BC17"/>
    <mergeCell ref="BD15:BD17"/>
    <mergeCell ref="BE15:BE17"/>
    <mergeCell ref="DY14:DY17"/>
    <mergeCell ref="DZ14:EA15"/>
    <mergeCell ref="EO14:EO17"/>
    <mergeCell ref="DN15:DN17"/>
    <mergeCell ref="DO15:DO17"/>
    <mergeCell ref="DP15:DP17"/>
    <mergeCell ref="DQ15:DQ17"/>
    <mergeCell ref="EK13:EL14"/>
    <mergeCell ref="DU13:DV14"/>
    <mergeCell ref="EB13:EF14"/>
    <mergeCell ref="EG13:EJ14"/>
    <mergeCell ref="DR15:DR17"/>
    <mergeCell ref="DS15:DS17"/>
    <mergeCell ref="DT15:DT17"/>
    <mergeCell ref="DU15:DU17"/>
    <mergeCell ref="DV15:DV17"/>
    <mergeCell ref="EM13:EM17"/>
    <mergeCell ref="DL13:DP14"/>
    <mergeCell ref="DQ13:DT14"/>
    <mergeCell ref="DL15:DL17"/>
    <mergeCell ref="DM15:DM17"/>
    <mergeCell ref="AS4:AS8"/>
    <mergeCell ref="AT4:AT8"/>
    <mergeCell ref="M7:N8"/>
    <mergeCell ref="AS13:AT14"/>
    <mergeCell ref="Z15:Z17"/>
    <mergeCell ref="AA15:AA17"/>
    <mergeCell ref="Q14:Q17"/>
    <mergeCell ref="R14:S15"/>
    <mergeCell ref="AP15:AP17"/>
    <mergeCell ref="AQ15:AQ17"/>
    <mergeCell ref="T13:X14"/>
    <mergeCell ref="B1:R4"/>
    <mergeCell ref="B5:Q6"/>
    <mergeCell ref="F7:H8"/>
    <mergeCell ref="AH14:AI15"/>
    <mergeCell ref="AJ13:AN14"/>
    <mergeCell ref="AO13:AR14"/>
    <mergeCell ref="AM15:AM17"/>
    <mergeCell ref="AN15:AN17"/>
    <mergeCell ref="AO15:AO17"/>
    <mergeCell ref="AH16:AH17"/>
    <mergeCell ref="AI16:AI17"/>
    <mergeCell ref="AB15:AB17"/>
    <mergeCell ref="AS15:AS17"/>
    <mergeCell ref="AD15:AD17"/>
    <mergeCell ref="R16:R17"/>
    <mergeCell ref="S16:S17"/>
    <mergeCell ref="W15:W17"/>
    <mergeCell ref="Y13:AB14"/>
    <mergeCell ref="AC13:AD14"/>
    <mergeCell ref="X15:X17"/>
    <mergeCell ref="Y15:Y17"/>
    <mergeCell ref="AR4:AR8"/>
    <mergeCell ref="AC4:AD8"/>
    <mergeCell ref="AC9:AD9"/>
    <mergeCell ref="AR15:AR17"/>
    <mergeCell ref="Q10:R11"/>
    <mergeCell ref="A14:A17"/>
    <mergeCell ref="B14:C15"/>
    <mergeCell ref="D15:D17"/>
    <mergeCell ref="E15:E17"/>
    <mergeCell ref="F15:F17"/>
    <mergeCell ref="G15:G17"/>
    <mergeCell ref="J7:L8"/>
    <mergeCell ref="N15:N17"/>
    <mergeCell ref="B16:B17"/>
    <mergeCell ref="C16:C17"/>
    <mergeCell ref="H15:H17"/>
    <mergeCell ref="I15:I17"/>
    <mergeCell ref="J15:J17"/>
    <mergeCell ref="K15:K17"/>
    <mergeCell ref="L15:L17"/>
    <mergeCell ref="M15:M17"/>
    <mergeCell ref="D13:H14"/>
    <mergeCell ref="I13:L14"/>
    <mergeCell ref="M13:N14"/>
    <mergeCell ref="I7:I8"/>
    <mergeCell ref="E7:E8"/>
    <mergeCell ref="AC15:AC17"/>
    <mergeCell ref="O21:O25"/>
    <mergeCell ref="O28:O32"/>
    <mergeCell ref="O35:O39"/>
    <mergeCell ref="O42:O46"/>
    <mergeCell ref="AE26:AE30"/>
    <mergeCell ref="AE33:AE37"/>
    <mergeCell ref="AE47:AE48"/>
    <mergeCell ref="AU44:AU47"/>
    <mergeCell ref="AU37:AU41"/>
    <mergeCell ref="AU30:AU34"/>
    <mergeCell ref="AU23:AU27"/>
    <mergeCell ref="AE19:AE23"/>
    <mergeCell ref="AE40:AE44"/>
    <mergeCell ref="AU18:AU20"/>
    <mergeCell ref="BK42:BK46"/>
    <mergeCell ref="BK21:BK25"/>
    <mergeCell ref="FC27:FC31"/>
    <mergeCell ref="FC20:FC24"/>
    <mergeCell ref="DW46:DW47"/>
    <mergeCell ref="DW39:DW43"/>
    <mergeCell ref="DW32:DW36"/>
    <mergeCell ref="DW25:DW29"/>
    <mergeCell ref="EM30:EM34"/>
    <mergeCell ref="FC41:FC45"/>
    <mergeCell ref="FC34:FC38"/>
    <mergeCell ref="BK35:BK39"/>
    <mergeCell ref="BK28:BK32"/>
    <mergeCell ref="DG42:DG46"/>
    <mergeCell ref="DG35:DG39"/>
    <mergeCell ref="DG28:DG32"/>
    <mergeCell ref="DG21:DG25"/>
    <mergeCell ref="EM44:EM48"/>
    <mergeCell ref="DW18:DW22"/>
    <mergeCell ref="EM37:EM41"/>
    <mergeCell ref="CA25:CA29"/>
    <mergeCell ref="CA32:CA36"/>
    <mergeCell ref="CA39:CA43"/>
    <mergeCell ref="CA46:CA48"/>
    <mergeCell ref="GY40:GY44"/>
    <mergeCell ref="GY33:GY37"/>
    <mergeCell ref="GY26:GY30"/>
    <mergeCell ref="GY19:GY23"/>
    <mergeCell ref="GI29:GI33"/>
    <mergeCell ref="EM23:EM27"/>
    <mergeCell ref="FS46:FS48"/>
    <mergeCell ref="FS39:FS43"/>
    <mergeCell ref="FS32:FS36"/>
    <mergeCell ref="FS25:FS29"/>
    <mergeCell ref="FS18:FS22"/>
    <mergeCell ref="GI18:GI19"/>
    <mergeCell ref="GI22:GI26"/>
    <mergeCell ref="GI36:GI40"/>
    <mergeCell ref="GI43:GI47"/>
    <mergeCell ref="EM18:EM20"/>
  </mergeCells>
  <conditionalFormatting sqref="I13 O13 AE13 AU13 BK13 CA13 CQ13 DG13 DW13 EM13 FC13 FS13 GI13 GY13 A13:D13 A14:C14 A15:L15 A16:K17">
    <cfRule type="cellIs" dxfId="701" priority="155" operator="lessThan">
      <formula>0</formula>
    </cfRule>
  </conditionalFormatting>
  <conditionalFormatting sqref="Q13">
    <cfRule type="cellIs" dxfId="700" priority="151" operator="lessThan">
      <formula>0</formula>
    </cfRule>
  </conditionalFormatting>
  <conditionalFormatting sqref="HA13:HE13 HA14:HD14 HJ13 HA15:HN15 HA16:HL17 HN16:HN17 HO15:HO17">
    <cfRule type="cellIs" dxfId="699" priority="149" operator="lessThan">
      <formula>0</formula>
    </cfRule>
  </conditionalFormatting>
  <conditionalFormatting sqref="AG13">
    <cfRule type="cellIs" dxfId="698" priority="150" operator="lessThan">
      <formula>0</formula>
    </cfRule>
  </conditionalFormatting>
  <conditionalFormatting sqref="AJ4:AN4">
    <cfRule type="cellIs" dxfId="697" priority="148" operator="lessThan">
      <formula>0</formula>
    </cfRule>
  </conditionalFormatting>
  <conditionalFormatting sqref="AO4:AR4">
    <cfRule type="cellIs" dxfId="696" priority="147" operator="lessThan">
      <formula>0</formula>
    </cfRule>
  </conditionalFormatting>
  <conditionalFormatting sqref="AS4:AT4">
    <cfRule type="cellIs" dxfId="695" priority="146" operator="lessThan">
      <formula>0</formula>
    </cfRule>
  </conditionalFormatting>
  <conditionalFormatting sqref="AC4">
    <cfRule type="cellIs" dxfId="694" priority="145" operator="lessThan">
      <formula>0</formula>
    </cfRule>
  </conditionalFormatting>
  <conditionalFormatting sqref="AW13">
    <cfRule type="cellIs" dxfId="693" priority="143" operator="lessThan">
      <formula>0</formula>
    </cfRule>
  </conditionalFormatting>
  <conditionalFormatting sqref="AZ4:BD4">
    <cfRule type="cellIs" dxfId="692" priority="142" operator="lessThan">
      <formula>0</formula>
    </cfRule>
  </conditionalFormatting>
  <conditionalFormatting sqref="BE4:BH4">
    <cfRule type="cellIs" dxfId="691" priority="141" operator="lessThan">
      <formula>0</formula>
    </cfRule>
  </conditionalFormatting>
  <conditionalFormatting sqref="BI4:BJ4">
    <cfRule type="cellIs" dxfId="690" priority="140" operator="lessThan">
      <formula>0</formula>
    </cfRule>
  </conditionalFormatting>
  <conditionalFormatting sqref="BM13">
    <cfRule type="cellIs" dxfId="689" priority="139" operator="lessThan">
      <formula>0</formula>
    </cfRule>
  </conditionalFormatting>
  <conditionalFormatting sqref="BP4:BT4">
    <cfRule type="cellIs" dxfId="688" priority="138" operator="lessThan">
      <formula>0</formula>
    </cfRule>
  </conditionalFormatting>
  <conditionalFormatting sqref="BU4:BX4">
    <cfRule type="cellIs" dxfId="687" priority="137" operator="lessThan">
      <formula>0</formula>
    </cfRule>
  </conditionalFormatting>
  <conditionalFormatting sqref="BY4:BZ4">
    <cfRule type="cellIs" dxfId="686" priority="136" operator="lessThan">
      <formula>0</formula>
    </cfRule>
  </conditionalFormatting>
  <conditionalFormatting sqref="CC13">
    <cfRule type="cellIs" dxfId="685" priority="135" operator="lessThan">
      <formula>0</formula>
    </cfRule>
  </conditionalFormatting>
  <conditionalFormatting sqref="CF4:CJ4">
    <cfRule type="cellIs" dxfId="684" priority="134" operator="lessThan">
      <formula>0</formula>
    </cfRule>
  </conditionalFormatting>
  <conditionalFormatting sqref="CK4:CN4">
    <cfRule type="cellIs" dxfId="683" priority="133" operator="lessThan">
      <formula>0</formula>
    </cfRule>
  </conditionalFormatting>
  <conditionalFormatting sqref="CO4:CP4">
    <cfRule type="cellIs" dxfId="682" priority="132" operator="lessThan">
      <formula>0</formula>
    </cfRule>
  </conditionalFormatting>
  <conditionalFormatting sqref="CS13">
    <cfRule type="cellIs" dxfId="681" priority="131" operator="lessThan">
      <formula>0</formula>
    </cfRule>
  </conditionalFormatting>
  <conditionalFormatting sqref="CV4:CZ4">
    <cfRule type="cellIs" dxfId="680" priority="130" operator="lessThan">
      <formula>0</formula>
    </cfRule>
  </conditionalFormatting>
  <conditionalFormatting sqref="DA4:DD4">
    <cfRule type="cellIs" dxfId="679" priority="129" operator="lessThan">
      <formula>0</formula>
    </cfRule>
  </conditionalFormatting>
  <conditionalFormatting sqref="DE4:DF4">
    <cfRule type="cellIs" dxfId="678" priority="128" operator="lessThan">
      <formula>0</formula>
    </cfRule>
  </conditionalFormatting>
  <conditionalFormatting sqref="DI13">
    <cfRule type="cellIs" dxfId="677" priority="127" operator="lessThan">
      <formula>0</formula>
    </cfRule>
  </conditionalFormatting>
  <conditionalFormatting sqref="DL4:DP4">
    <cfRule type="cellIs" dxfId="676" priority="126" operator="lessThan">
      <formula>0</formula>
    </cfRule>
  </conditionalFormatting>
  <conditionalFormatting sqref="DQ4:DT4">
    <cfRule type="cellIs" dxfId="675" priority="125" operator="lessThan">
      <formula>0</formula>
    </cfRule>
  </conditionalFormatting>
  <conditionalFormatting sqref="DU4:DV4">
    <cfRule type="cellIs" dxfId="674" priority="124" operator="lessThan">
      <formula>0</formula>
    </cfRule>
  </conditionalFormatting>
  <conditionalFormatting sqref="DY13">
    <cfRule type="cellIs" dxfId="673" priority="123" operator="lessThan">
      <formula>0</formula>
    </cfRule>
  </conditionalFormatting>
  <conditionalFormatting sqref="EB4:EF4">
    <cfRule type="cellIs" dxfId="672" priority="122" operator="lessThan">
      <formula>0</formula>
    </cfRule>
  </conditionalFormatting>
  <conditionalFormatting sqref="EG4:EJ4">
    <cfRule type="cellIs" dxfId="671" priority="121" operator="lessThan">
      <formula>0</formula>
    </cfRule>
  </conditionalFormatting>
  <conditionalFormatting sqref="EK4:EL4">
    <cfRule type="cellIs" dxfId="670" priority="120" operator="lessThan">
      <formula>0</formula>
    </cfRule>
  </conditionalFormatting>
  <conditionalFormatting sqref="EO13">
    <cfRule type="cellIs" dxfId="669" priority="119" operator="lessThan">
      <formula>0</formula>
    </cfRule>
  </conditionalFormatting>
  <conditionalFormatting sqref="ER4:EV4">
    <cfRule type="cellIs" dxfId="668" priority="118" operator="lessThan">
      <formula>0</formula>
    </cfRule>
  </conditionalFormatting>
  <conditionalFormatting sqref="EW4:EZ4">
    <cfRule type="cellIs" dxfId="667" priority="117" operator="lessThan">
      <formula>0</formula>
    </cfRule>
  </conditionalFormatting>
  <conditionalFormatting sqref="FA4:FB4">
    <cfRule type="cellIs" dxfId="666" priority="116" operator="lessThan">
      <formula>0</formula>
    </cfRule>
  </conditionalFormatting>
  <conditionalFormatting sqref="FE13">
    <cfRule type="cellIs" dxfId="665" priority="115" operator="lessThan">
      <formula>0</formula>
    </cfRule>
  </conditionalFormatting>
  <conditionalFormatting sqref="FH4:FL4">
    <cfRule type="cellIs" dxfId="664" priority="114" operator="lessThan">
      <formula>0</formula>
    </cfRule>
  </conditionalFormatting>
  <conditionalFormatting sqref="FM4:FP4">
    <cfRule type="cellIs" dxfId="663" priority="113" operator="lessThan">
      <formula>0</formula>
    </cfRule>
  </conditionalFormatting>
  <conditionalFormatting sqref="FQ4:FR4">
    <cfRule type="cellIs" dxfId="662" priority="112" operator="lessThan">
      <formula>0</formula>
    </cfRule>
  </conditionalFormatting>
  <conditionalFormatting sqref="FU13">
    <cfRule type="cellIs" dxfId="661" priority="111" operator="lessThan">
      <formula>0</formula>
    </cfRule>
  </conditionalFormatting>
  <conditionalFormatting sqref="FX4:GB4">
    <cfRule type="cellIs" dxfId="660" priority="110" operator="lessThan">
      <formula>0</formula>
    </cfRule>
  </conditionalFormatting>
  <conditionalFormatting sqref="GC4:GF4">
    <cfRule type="cellIs" dxfId="659" priority="109" operator="lessThan">
      <formula>0</formula>
    </cfRule>
  </conditionalFormatting>
  <conditionalFormatting sqref="GG4:GH4">
    <cfRule type="cellIs" dxfId="658" priority="108" operator="lessThan">
      <formula>0</formula>
    </cfRule>
  </conditionalFormatting>
  <conditionalFormatting sqref="GK13">
    <cfRule type="cellIs" dxfId="657" priority="107" operator="lessThan">
      <formula>0</formula>
    </cfRule>
  </conditionalFormatting>
  <conditionalFormatting sqref="GN4:GR4">
    <cfRule type="cellIs" dxfId="656" priority="106" operator="lessThan">
      <formula>0</formula>
    </cfRule>
  </conditionalFormatting>
  <conditionalFormatting sqref="GS4:GV4">
    <cfRule type="cellIs" dxfId="655" priority="105" operator="lessThan">
      <formula>0</formula>
    </cfRule>
  </conditionalFormatting>
  <conditionalFormatting sqref="GW4:GX4">
    <cfRule type="cellIs" dxfId="654" priority="104" operator="lessThan">
      <formula>0</formula>
    </cfRule>
  </conditionalFormatting>
  <conditionalFormatting sqref="M50">
    <cfRule type="cellIs" dxfId="653" priority="90" operator="lessThan">
      <formula>0</formula>
    </cfRule>
  </conditionalFormatting>
  <conditionalFormatting sqref="E50:L50 A49">
    <cfRule type="cellIs" dxfId="652" priority="92" operator="lessThan">
      <formula>0</formula>
    </cfRule>
  </conditionalFormatting>
  <conditionalFormatting sqref="A50">
    <cfRule type="cellIs" dxfId="651" priority="91" operator="lessThan">
      <formula>0</formula>
    </cfRule>
  </conditionalFormatting>
  <conditionalFormatting sqref="GW50">
    <cfRule type="cellIs" dxfId="650" priority="42" operator="lessThan">
      <formula>0</formula>
    </cfRule>
  </conditionalFormatting>
  <conditionalFormatting sqref="R13:T13 Y13 T15:U17 W16:AA17 W15:AB15">
    <cfRule type="cellIs" dxfId="649" priority="89" operator="lessThan">
      <formula>0</formula>
    </cfRule>
  </conditionalFormatting>
  <conditionalFormatting sqref="AH13:AJ13 AO13 AJ15:AK17 AM16:AQ17 AM15:AR15">
    <cfRule type="cellIs" dxfId="648" priority="88" operator="lessThan">
      <formula>0</formula>
    </cfRule>
  </conditionalFormatting>
  <conditionalFormatting sqref="AX13:AZ13 BE13 AZ15:BA17 BC16:BG17 BC15:BH15">
    <cfRule type="cellIs" dxfId="647" priority="87" operator="lessThan">
      <formula>0</formula>
    </cfRule>
  </conditionalFormatting>
  <conditionalFormatting sqref="BN13:BP13 BU13 BP15:BQ17 BS16:BW17 BS15:BX15">
    <cfRule type="cellIs" dxfId="646" priority="86" operator="lessThan">
      <formula>0</formula>
    </cfRule>
  </conditionalFormatting>
  <conditionalFormatting sqref="CD13:CF13 CK13 CF15:CG17 CI16:CM17 CI15:CN15">
    <cfRule type="cellIs" dxfId="645" priority="85" operator="lessThan">
      <formula>0</formula>
    </cfRule>
  </conditionalFormatting>
  <conditionalFormatting sqref="CT13:CV13 DA13 CV15:CW17 CY16:DC17 CY15:DD15">
    <cfRule type="cellIs" dxfId="644" priority="84" operator="lessThan">
      <formula>0</formula>
    </cfRule>
  </conditionalFormatting>
  <conditionalFormatting sqref="DJ13:DL13 DQ13 DL15:DM17 DO16:DS17 DO15:DT15">
    <cfRule type="cellIs" dxfId="643" priority="83" operator="lessThan">
      <formula>0</formula>
    </cfRule>
  </conditionalFormatting>
  <conditionalFormatting sqref="DZ13:EB13 EG13 EB15:EC17 EE16:EI17 EE15:EJ15">
    <cfRule type="cellIs" dxfId="642" priority="82" operator="lessThan">
      <formula>0</formula>
    </cfRule>
  </conditionalFormatting>
  <conditionalFormatting sqref="EP13:ER13 EW13 ER15:ES17 EU16:EY17 EU15:EZ15">
    <cfRule type="cellIs" dxfId="641" priority="81" operator="lessThan">
      <formula>0</formula>
    </cfRule>
  </conditionalFormatting>
  <conditionalFormatting sqref="FF13:FH13 FM13 FH15:FI17 FK16:FO17 FK15:FP15">
    <cfRule type="cellIs" dxfId="640" priority="80" operator="lessThan">
      <formula>0</formula>
    </cfRule>
  </conditionalFormatting>
  <conditionalFormatting sqref="FV13:FX13 GC13 FX15:FY17 GA16:GE17 GA15:GF15">
    <cfRule type="cellIs" dxfId="639" priority="79" operator="lessThan">
      <formula>0</formula>
    </cfRule>
  </conditionalFormatting>
  <conditionalFormatting sqref="GL13:GN13 GS13 GN15:GO17 GQ16:GU17 GQ15:GV15">
    <cfRule type="cellIs" dxfId="638" priority="78" operator="lessThan">
      <formula>0</formula>
    </cfRule>
  </conditionalFormatting>
  <conditionalFormatting sqref="AC50">
    <cfRule type="cellIs" dxfId="637" priority="75" operator="lessThan">
      <formula>0</formula>
    </cfRule>
  </conditionalFormatting>
  <conditionalFormatting sqref="U50:AB50 Q49">
    <cfRule type="cellIs" dxfId="636" priority="77" operator="lessThan">
      <formula>0</formula>
    </cfRule>
  </conditionalFormatting>
  <conditionalFormatting sqref="Q50">
    <cfRule type="cellIs" dxfId="635" priority="76" operator="lessThan">
      <formula>0</formula>
    </cfRule>
  </conditionalFormatting>
  <conditionalFormatting sqref="AS50">
    <cfRule type="cellIs" dxfId="634" priority="72" operator="lessThan">
      <formula>0</formula>
    </cfRule>
  </conditionalFormatting>
  <conditionalFormatting sqref="AK50:AR50 AG49">
    <cfRule type="cellIs" dxfId="633" priority="74" operator="lessThan">
      <formula>0</formula>
    </cfRule>
  </conditionalFormatting>
  <conditionalFormatting sqref="AG50">
    <cfRule type="cellIs" dxfId="632" priority="73" operator="lessThan">
      <formula>0</formula>
    </cfRule>
  </conditionalFormatting>
  <conditionalFormatting sqref="BI50">
    <cfRule type="cellIs" dxfId="631" priority="69" operator="lessThan">
      <formula>0</formula>
    </cfRule>
  </conditionalFormatting>
  <conditionalFormatting sqref="BA50:BH50 AW49">
    <cfRule type="cellIs" dxfId="630" priority="71" operator="lessThan">
      <formula>0</formula>
    </cfRule>
  </conditionalFormatting>
  <conditionalFormatting sqref="AW50">
    <cfRule type="cellIs" dxfId="629" priority="70" operator="lessThan">
      <formula>0</formula>
    </cfRule>
  </conditionalFormatting>
  <conditionalFormatting sqref="BY50">
    <cfRule type="cellIs" dxfId="628" priority="66" operator="lessThan">
      <formula>0</formula>
    </cfRule>
  </conditionalFormatting>
  <conditionalFormatting sqref="BQ50:BX50 BM49">
    <cfRule type="cellIs" dxfId="627" priority="68" operator="lessThan">
      <formula>0</formula>
    </cfRule>
  </conditionalFormatting>
  <conditionalFormatting sqref="BM50">
    <cfRule type="cellIs" dxfId="626" priority="67" operator="lessThan">
      <formula>0</formula>
    </cfRule>
  </conditionalFormatting>
  <conditionalFormatting sqref="CO50">
    <cfRule type="cellIs" dxfId="625" priority="63" operator="lessThan">
      <formula>0</formula>
    </cfRule>
  </conditionalFormatting>
  <conditionalFormatting sqref="CG50:CN50 CC49">
    <cfRule type="cellIs" dxfId="624" priority="65" operator="lessThan">
      <formula>0</formula>
    </cfRule>
  </conditionalFormatting>
  <conditionalFormatting sqref="CC50">
    <cfRule type="cellIs" dxfId="623" priority="64" operator="lessThan">
      <formula>0</formula>
    </cfRule>
  </conditionalFormatting>
  <conditionalFormatting sqref="DE50">
    <cfRule type="cellIs" dxfId="622" priority="60" operator="lessThan">
      <formula>0</formula>
    </cfRule>
  </conditionalFormatting>
  <conditionalFormatting sqref="CW50:DD50 CS49">
    <cfRule type="cellIs" dxfId="621" priority="62" operator="lessThan">
      <formula>0</formula>
    </cfRule>
  </conditionalFormatting>
  <conditionalFormatting sqref="CS50">
    <cfRule type="cellIs" dxfId="620" priority="61" operator="lessThan">
      <formula>0</formula>
    </cfRule>
  </conditionalFormatting>
  <conditionalFormatting sqref="DU50">
    <cfRule type="cellIs" dxfId="619" priority="57" operator="lessThan">
      <formula>0</formula>
    </cfRule>
  </conditionalFormatting>
  <conditionalFormatting sqref="DM50:DT50 DI49">
    <cfRule type="cellIs" dxfId="618" priority="59" operator="lessThan">
      <formula>0</formula>
    </cfRule>
  </conditionalFormatting>
  <conditionalFormatting sqref="DI50">
    <cfRule type="cellIs" dxfId="617" priority="58" operator="lessThan">
      <formula>0</formula>
    </cfRule>
  </conditionalFormatting>
  <conditionalFormatting sqref="EK50">
    <cfRule type="cellIs" dxfId="616" priority="54" operator="lessThan">
      <formula>0</formula>
    </cfRule>
  </conditionalFormatting>
  <conditionalFormatting sqref="EC50:EJ50 DY49">
    <cfRule type="cellIs" dxfId="615" priority="56" operator="lessThan">
      <formula>0</formula>
    </cfRule>
  </conditionalFormatting>
  <conditionalFormatting sqref="DY50">
    <cfRule type="cellIs" dxfId="614" priority="55" operator="lessThan">
      <formula>0</formula>
    </cfRule>
  </conditionalFormatting>
  <conditionalFormatting sqref="FA50">
    <cfRule type="cellIs" dxfId="613" priority="51" operator="lessThan">
      <formula>0</formula>
    </cfRule>
  </conditionalFormatting>
  <conditionalFormatting sqref="ES50:EZ50 EO49">
    <cfRule type="cellIs" dxfId="612" priority="53" operator="lessThan">
      <formula>0</formula>
    </cfRule>
  </conditionalFormatting>
  <conditionalFormatting sqref="EO50">
    <cfRule type="cellIs" dxfId="611" priority="52" operator="lessThan">
      <formula>0</formula>
    </cfRule>
  </conditionalFormatting>
  <conditionalFormatting sqref="FQ50">
    <cfRule type="cellIs" dxfId="610" priority="48" operator="lessThan">
      <formula>0</formula>
    </cfRule>
  </conditionalFormatting>
  <conditionalFormatting sqref="FI50:FP50 FE49">
    <cfRule type="cellIs" dxfId="609" priority="50" operator="lessThan">
      <formula>0</formula>
    </cfRule>
  </conditionalFormatting>
  <conditionalFormatting sqref="FE50">
    <cfRule type="cellIs" dxfId="608" priority="49" operator="lessThan">
      <formula>0</formula>
    </cfRule>
  </conditionalFormatting>
  <conditionalFormatting sqref="GG50">
    <cfRule type="cellIs" dxfId="607" priority="45" operator="lessThan">
      <formula>0</formula>
    </cfRule>
  </conditionalFormatting>
  <conditionalFormatting sqref="FY50:GF50 FU49">
    <cfRule type="cellIs" dxfId="606" priority="47" operator="lessThan">
      <formula>0</formula>
    </cfRule>
  </conditionalFormatting>
  <conditionalFormatting sqref="FU50">
    <cfRule type="cellIs" dxfId="605" priority="46" operator="lessThan">
      <formula>0</formula>
    </cfRule>
  </conditionalFormatting>
  <conditionalFormatting sqref="GO50:GV50 GK49">
    <cfRule type="cellIs" dxfId="604" priority="44" operator="lessThan">
      <formula>0</formula>
    </cfRule>
  </conditionalFormatting>
  <conditionalFormatting sqref="GK50">
    <cfRule type="cellIs" dxfId="603" priority="43" operator="lessThan">
      <formula>0</formula>
    </cfRule>
  </conditionalFormatting>
  <conditionalFormatting sqref="Q14:S17">
    <cfRule type="cellIs" dxfId="602" priority="41" operator="lessThan">
      <formula>0</formula>
    </cfRule>
  </conditionalFormatting>
  <conditionalFormatting sqref="AG14:AI17">
    <cfRule type="cellIs" dxfId="601" priority="40" operator="lessThan">
      <formula>0</formula>
    </cfRule>
  </conditionalFormatting>
  <conditionalFormatting sqref="AW14:AY17">
    <cfRule type="cellIs" dxfId="600" priority="39" operator="lessThan">
      <formula>0</formula>
    </cfRule>
  </conditionalFormatting>
  <conditionalFormatting sqref="BM14:BO17">
    <cfRule type="cellIs" dxfId="599" priority="38" operator="lessThan">
      <formula>0</formula>
    </cfRule>
  </conditionalFormatting>
  <conditionalFormatting sqref="CC14:CE17">
    <cfRule type="cellIs" dxfId="598" priority="37" operator="lessThan">
      <formula>0</formula>
    </cfRule>
  </conditionalFormatting>
  <conditionalFormatting sqref="CS14:CU17">
    <cfRule type="cellIs" dxfId="597" priority="36" operator="lessThan">
      <formula>0</formula>
    </cfRule>
  </conditionalFormatting>
  <conditionalFormatting sqref="DI14:DK17">
    <cfRule type="cellIs" dxfId="596" priority="35" operator="lessThan">
      <formula>0</formula>
    </cfRule>
  </conditionalFormatting>
  <conditionalFormatting sqref="DY14:EA17">
    <cfRule type="cellIs" dxfId="595" priority="34" operator="lessThan">
      <formula>0</formula>
    </cfRule>
  </conditionalFormatting>
  <conditionalFormatting sqref="EO14:EQ17">
    <cfRule type="cellIs" dxfId="594" priority="33" operator="lessThan">
      <formula>0</formula>
    </cfRule>
  </conditionalFormatting>
  <conditionalFormatting sqref="FE14:FG17">
    <cfRule type="cellIs" dxfId="593" priority="32" operator="lessThan">
      <formula>0</formula>
    </cfRule>
  </conditionalFormatting>
  <conditionalFormatting sqref="FU14:FW17">
    <cfRule type="cellIs" dxfId="592" priority="31" operator="lessThan">
      <formula>0</formula>
    </cfRule>
  </conditionalFormatting>
  <conditionalFormatting sqref="GK14:GM17">
    <cfRule type="cellIs" dxfId="591" priority="30" operator="lessThan">
      <formula>0</formula>
    </cfRule>
  </conditionalFormatting>
  <conditionalFormatting sqref="AC9:AD10">
    <cfRule type="duplicateValues" dxfId="590" priority="29"/>
  </conditionalFormatting>
  <conditionalFormatting sqref="AR10">
    <cfRule type="duplicateValues" dxfId="589" priority="28"/>
  </conditionalFormatting>
  <conditionalFormatting sqref="AN9:AN10">
    <cfRule type="duplicateValues" dxfId="588" priority="27"/>
  </conditionalFormatting>
  <conditionalFormatting sqref="AR9:AR10">
    <cfRule type="duplicateValues" dxfId="587" priority="26"/>
  </conditionalFormatting>
  <conditionalFormatting sqref="V15:V17">
    <cfRule type="cellIs" dxfId="586" priority="25" operator="lessThan">
      <formula>0</formula>
    </cfRule>
  </conditionalFormatting>
  <conditionalFormatting sqref="AL15:AL17">
    <cfRule type="cellIs" dxfId="585" priority="24" operator="lessThan">
      <formula>0</formula>
    </cfRule>
  </conditionalFormatting>
  <conditionalFormatting sqref="BB15:BB17">
    <cfRule type="cellIs" dxfId="584" priority="23" operator="lessThan">
      <formula>0</formula>
    </cfRule>
  </conditionalFormatting>
  <conditionalFormatting sqref="BR15:BR17">
    <cfRule type="cellIs" dxfId="583" priority="22" operator="lessThan">
      <formula>0</formula>
    </cfRule>
  </conditionalFormatting>
  <conditionalFormatting sqref="CH15:CH17">
    <cfRule type="cellIs" dxfId="582" priority="21" operator="lessThan">
      <formula>0</formula>
    </cfRule>
  </conditionalFormatting>
  <conditionalFormatting sqref="CX15:CX17">
    <cfRule type="cellIs" dxfId="581" priority="20" operator="lessThan">
      <formula>0</formula>
    </cfRule>
  </conditionalFormatting>
  <conditionalFormatting sqref="DN15:DN17">
    <cfRule type="cellIs" dxfId="580" priority="19" operator="lessThan">
      <formula>0</formula>
    </cfRule>
  </conditionalFormatting>
  <conditionalFormatting sqref="ED15:ED17">
    <cfRule type="cellIs" dxfId="579" priority="18" operator="lessThan">
      <formula>0</formula>
    </cfRule>
  </conditionalFormatting>
  <conditionalFormatting sqref="ET15:ET17">
    <cfRule type="cellIs" dxfId="578" priority="17" operator="lessThan">
      <formula>0</formula>
    </cfRule>
  </conditionalFormatting>
  <conditionalFormatting sqref="FJ15:FJ17">
    <cfRule type="cellIs" dxfId="577" priority="16" operator="lessThan">
      <formula>0</formula>
    </cfRule>
  </conditionalFormatting>
  <conditionalFormatting sqref="FZ15:FZ17">
    <cfRule type="cellIs" dxfId="576" priority="15" operator="lessThan">
      <formula>0</formula>
    </cfRule>
  </conditionalFormatting>
  <conditionalFormatting sqref="GP15:GP17">
    <cfRule type="cellIs" dxfId="575" priority="14" operator="lessThan">
      <formula>0</formula>
    </cfRule>
  </conditionalFormatting>
  <conditionalFormatting sqref="M15:N17">
    <cfRule type="cellIs" dxfId="574" priority="13" operator="lessThan">
      <formula>0</formula>
    </cfRule>
  </conditionalFormatting>
  <conditionalFormatting sqref="AC15:AD17">
    <cfRule type="cellIs" dxfId="573" priority="12" operator="lessThan">
      <formula>0</formula>
    </cfRule>
  </conditionalFormatting>
  <conditionalFormatting sqref="AS15:AT17">
    <cfRule type="cellIs" dxfId="572" priority="11" operator="lessThan">
      <formula>0</formula>
    </cfRule>
  </conditionalFormatting>
  <conditionalFormatting sqref="BI15:BJ17">
    <cfRule type="cellIs" dxfId="571" priority="10" operator="lessThan">
      <formula>0</formula>
    </cfRule>
  </conditionalFormatting>
  <conditionalFormatting sqref="BY15:BZ17">
    <cfRule type="cellIs" dxfId="570" priority="9" operator="lessThan">
      <formula>0</formula>
    </cfRule>
  </conditionalFormatting>
  <conditionalFormatting sqref="CO15:CP17">
    <cfRule type="cellIs" dxfId="569" priority="8" operator="lessThan">
      <formula>0</formula>
    </cfRule>
  </conditionalFormatting>
  <conditionalFormatting sqref="DE15:DF17">
    <cfRule type="cellIs" dxfId="568" priority="7" operator="lessThan">
      <formula>0</formula>
    </cfRule>
  </conditionalFormatting>
  <conditionalFormatting sqref="DU15:DV17">
    <cfRule type="cellIs" dxfId="567" priority="6" operator="lessThan">
      <formula>0</formula>
    </cfRule>
  </conditionalFormatting>
  <conditionalFormatting sqref="EK15:EL17">
    <cfRule type="cellIs" dxfId="566" priority="5" operator="lessThan">
      <formula>0</formula>
    </cfRule>
  </conditionalFormatting>
  <conditionalFormatting sqref="FA15:FB17">
    <cfRule type="cellIs" dxfId="565" priority="4" operator="lessThan">
      <formula>0</formula>
    </cfRule>
  </conditionalFormatting>
  <conditionalFormatting sqref="FQ15:FR17">
    <cfRule type="cellIs" dxfId="564" priority="3" operator="lessThan">
      <formula>0</formula>
    </cfRule>
  </conditionalFormatting>
  <conditionalFormatting sqref="GG15:GH17">
    <cfRule type="cellIs" dxfId="563" priority="2" operator="lessThan">
      <formula>0</formula>
    </cfRule>
  </conditionalFormatting>
  <conditionalFormatting sqref="GW15:GX17">
    <cfRule type="cellIs" dxfId="562" priority="1" operator="lessThan">
      <formula>0</formula>
    </cfRule>
  </conditionalFormatting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0"/>
  <sheetViews>
    <sheetView zoomScaleNormal="100" workbookViewId="0">
      <pane ySplit="17" topLeftCell="A18" activePane="bottomLeft" state="frozen"/>
      <selection pane="bottomLeft" activeCell="E27" sqref="E27"/>
    </sheetView>
  </sheetViews>
  <sheetFormatPr baseColWidth="10" defaultColWidth="11.453125" defaultRowHeight="14.5" x14ac:dyDescent="0.35"/>
  <cols>
    <col min="1" max="1" width="11.453125" style="21"/>
    <col min="2" max="2" width="5.7265625" style="21" customWidth="1"/>
    <col min="3" max="3" width="5.453125" style="21" customWidth="1"/>
    <col min="4" max="4" width="6" style="21" customWidth="1"/>
    <col min="5" max="6" width="5.453125" style="21" customWidth="1"/>
    <col min="7" max="7" width="5.26953125" style="21" customWidth="1"/>
    <col min="8" max="8" width="5.54296875" style="21" customWidth="1"/>
    <col min="9" max="10" width="5.453125" style="21" customWidth="1"/>
    <col min="11" max="11" width="5.1796875" style="21" customWidth="1"/>
    <col min="12" max="12" width="5.26953125" style="21" customWidth="1"/>
    <col min="13" max="13" width="5.7265625" style="21" customWidth="1"/>
    <col min="14" max="14" width="5.54296875" style="21" customWidth="1"/>
    <col min="15" max="16" width="6" style="21" customWidth="1"/>
    <col min="17" max="17" width="11.453125" style="21"/>
    <col min="18" max="18" width="5.7265625" style="21" customWidth="1"/>
    <col min="19" max="19" width="5.453125" style="21" customWidth="1"/>
    <col min="20" max="20" width="5.81640625" style="21" customWidth="1"/>
    <col min="21" max="21" width="5.26953125" style="21" customWidth="1"/>
    <col min="22" max="22" width="5.1796875" style="21" customWidth="1"/>
    <col min="23" max="23" width="5.7265625" style="21" customWidth="1"/>
    <col min="24" max="24" width="5.26953125" style="21" customWidth="1"/>
    <col min="25" max="25" width="5" style="21" customWidth="1"/>
    <col min="26" max="26" width="5.1796875" style="21" customWidth="1"/>
    <col min="27" max="27" width="5" style="21" customWidth="1"/>
    <col min="28" max="28" width="4.81640625" style="21" customWidth="1"/>
    <col min="29" max="29" width="5.453125" style="21" customWidth="1"/>
    <col min="30" max="30" width="5.1796875" style="21" customWidth="1"/>
    <col min="31" max="32" width="6" style="21" customWidth="1"/>
    <col min="33" max="33" width="11.453125" style="21"/>
    <col min="34" max="34" width="5.453125" style="21" customWidth="1"/>
    <col min="35" max="35" width="5" style="21" customWidth="1"/>
    <col min="36" max="36" width="5.7265625" style="21" customWidth="1"/>
    <col min="37" max="38" width="5.453125" style="21" customWidth="1"/>
    <col min="39" max="39" width="5.54296875" style="21" customWidth="1"/>
    <col min="40" max="40" width="5.7265625" style="21" customWidth="1"/>
    <col min="41" max="41" width="5.26953125" style="21" customWidth="1"/>
    <col min="42" max="42" width="5.54296875" style="21" customWidth="1"/>
    <col min="43" max="44" width="5.81640625" style="21" customWidth="1"/>
    <col min="45" max="45" width="5.54296875" style="21" customWidth="1"/>
    <col min="46" max="46" width="5.26953125" style="21" customWidth="1"/>
    <col min="47" max="47" width="6.1796875" style="21" customWidth="1"/>
    <col min="48" max="48" width="6" style="21" customWidth="1"/>
    <col min="49" max="49" width="11.453125" style="21"/>
    <col min="50" max="50" width="5.453125" style="21" customWidth="1"/>
    <col min="51" max="51" width="5" style="21" customWidth="1"/>
    <col min="52" max="52" width="5.7265625" style="21" customWidth="1"/>
    <col min="53" max="54" width="5.453125" style="21" customWidth="1"/>
    <col min="55" max="55" width="5.54296875" style="21" customWidth="1"/>
    <col min="56" max="56" width="5.7265625" style="21" customWidth="1"/>
    <col min="57" max="57" width="5.26953125" style="21" customWidth="1"/>
    <col min="58" max="58" width="5.54296875" style="21" customWidth="1"/>
    <col min="59" max="60" width="5.81640625" style="21" customWidth="1"/>
    <col min="61" max="61" width="5.54296875" style="21" customWidth="1"/>
    <col min="62" max="62" width="5.26953125" style="21" customWidth="1"/>
    <col min="63" max="63" width="6.1796875" style="21" customWidth="1"/>
    <col min="64" max="64" width="6" style="21" customWidth="1"/>
    <col min="65" max="65" width="20" style="21" customWidth="1"/>
    <col min="66" max="66" width="5.453125" style="21" customWidth="1"/>
    <col min="67" max="67" width="5" style="21" customWidth="1"/>
    <col min="68" max="68" width="5.81640625" style="21" customWidth="1"/>
    <col min="69" max="70" width="5.453125" style="21" customWidth="1"/>
    <col min="71" max="71" width="5.54296875" style="21" customWidth="1"/>
    <col min="72" max="72" width="5.7265625" style="21" customWidth="1"/>
    <col min="73" max="73" width="5.26953125" style="21" customWidth="1"/>
    <col min="74" max="74" width="5.54296875" style="21" customWidth="1"/>
    <col min="75" max="76" width="5.81640625" style="21" customWidth="1"/>
    <col min="77" max="77" width="5.54296875" style="21" customWidth="1"/>
    <col min="78" max="78" width="5.26953125" style="21" customWidth="1"/>
    <col min="79" max="79" width="6.1796875" style="21" customWidth="1"/>
    <col min="80" max="80" width="6" style="21" customWidth="1"/>
    <col min="81" max="81" width="11.453125" style="21"/>
    <col min="82" max="82" width="5.453125" style="21" customWidth="1"/>
    <col min="83" max="83" width="5" style="21" customWidth="1"/>
    <col min="84" max="84" width="6" style="21" customWidth="1"/>
    <col min="85" max="86" width="5.453125" style="21" customWidth="1"/>
    <col min="87" max="87" width="5.54296875" style="21" customWidth="1"/>
    <col min="88" max="88" width="5.7265625" style="21" customWidth="1"/>
    <col min="89" max="89" width="5.26953125" style="21" customWidth="1"/>
    <col min="90" max="90" width="5.54296875" style="21" customWidth="1"/>
    <col min="91" max="92" width="5.81640625" style="21" customWidth="1"/>
    <col min="93" max="93" width="5.54296875" style="21" customWidth="1"/>
    <col min="94" max="94" width="5.26953125" style="21" customWidth="1"/>
    <col min="95" max="95" width="6.1796875" style="21" customWidth="1"/>
    <col min="96" max="96" width="6" style="21" customWidth="1"/>
    <col min="97" max="97" width="11.453125" style="21"/>
    <col min="98" max="98" width="5.453125" style="21" customWidth="1"/>
    <col min="99" max="99" width="5" style="21" customWidth="1"/>
    <col min="100" max="100" width="5.81640625" style="21" customWidth="1"/>
    <col min="101" max="102" width="5.453125" style="21" customWidth="1"/>
    <col min="103" max="103" width="5.54296875" style="21" customWidth="1"/>
    <col min="104" max="104" width="5.7265625" style="21" customWidth="1"/>
    <col min="105" max="105" width="5.26953125" style="21" customWidth="1"/>
    <col min="106" max="106" width="5.54296875" style="21" customWidth="1"/>
    <col min="107" max="108" width="5.81640625" style="21" customWidth="1"/>
    <col min="109" max="109" width="5.54296875" style="21" customWidth="1"/>
    <col min="110" max="110" width="5.26953125" style="21" customWidth="1"/>
    <col min="111" max="111" width="6.1796875" style="21" customWidth="1"/>
    <col min="112" max="112" width="6" style="21" customWidth="1"/>
    <col min="113" max="113" width="11.453125" style="21"/>
    <col min="114" max="114" width="5.453125" style="21" customWidth="1"/>
    <col min="115" max="115" width="5" style="21" customWidth="1"/>
    <col min="116" max="116" width="6.26953125" style="21" customWidth="1"/>
    <col min="117" max="118" width="5.453125" style="21" customWidth="1"/>
    <col min="119" max="119" width="5.54296875" style="21" customWidth="1"/>
    <col min="120" max="120" width="5.7265625" style="21" customWidth="1"/>
    <col min="121" max="121" width="5.26953125" style="21" customWidth="1"/>
    <col min="122" max="122" width="5.54296875" style="21" customWidth="1"/>
    <col min="123" max="124" width="5.81640625" style="21" customWidth="1"/>
    <col min="125" max="125" width="5.54296875" style="21" customWidth="1"/>
    <col min="126" max="126" width="5.26953125" style="21" customWidth="1"/>
    <col min="127" max="127" width="6.1796875" style="21" customWidth="1"/>
    <col min="128" max="128" width="6" style="21" customWidth="1"/>
    <col min="129" max="129" width="11.453125" style="21"/>
    <col min="130" max="130" width="5.453125" style="21" customWidth="1"/>
    <col min="131" max="131" width="5" style="21" customWidth="1"/>
    <col min="132" max="132" width="5.81640625" style="21" customWidth="1"/>
    <col min="133" max="134" width="5.453125" style="21" customWidth="1"/>
    <col min="135" max="135" width="5.54296875" style="21" customWidth="1"/>
    <col min="136" max="136" width="5.7265625" style="21" customWidth="1"/>
    <col min="137" max="137" width="5.26953125" style="21" customWidth="1"/>
    <col min="138" max="138" width="5.54296875" style="21" customWidth="1"/>
    <col min="139" max="140" width="5.81640625" style="21" customWidth="1"/>
    <col min="141" max="141" width="5.54296875" style="21" customWidth="1"/>
    <col min="142" max="142" width="5.26953125" style="21" customWidth="1"/>
    <col min="143" max="143" width="6.1796875" style="21" customWidth="1"/>
    <col min="144" max="144" width="6" style="21" customWidth="1"/>
    <col min="145" max="145" width="11.453125" style="21"/>
    <col min="146" max="146" width="5.453125" style="21" customWidth="1"/>
    <col min="147" max="147" width="5" style="21" customWidth="1"/>
    <col min="148" max="148" width="6.54296875" style="21" customWidth="1"/>
    <col min="149" max="150" width="5.453125" style="21" customWidth="1"/>
    <col min="151" max="151" width="5.54296875" style="21" customWidth="1"/>
    <col min="152" max="152" width="5.7265625" style="21" customWidth="1"/>
    <col min="153" max="153" width="5.26953125" style="21" customWidth="1"/>
    <col min="154" max="154" width="5.54296875" style="21" customWidth="1"/>
    <col min="155" max="156" width="5.81640625" style="21" customWidth="1"/>
    <col min="157" max="157" width="5.54296875" style="21" customWidth="1"/>
    <col min="158" max="158" width="5.26953125" style="21" customWidth="1"/>
    <col min="159" max="159" width="6.1796875" style="21" customWidth="1"/>
    <col min="160" max="160" width="6" style="21" customWidth="1"/>
    <col min="161" max="161" width="11.453125" style="21"/>
    <col min="162" max="162" width="5.453125" style="21" customWidth="1"/>
    <col min="163" max="163" width="5" style="21" customWidth="1"/>
    <col min="164" max="164" width="6.1796875" style="21" customWidth="1"/>
    <col min="165" max="166" width="5.453125" style="21" customWidth="1"/>
    <col min="167" max="167" width="5.54296875" style="21" customWidth="1"/>
    <col min="168" max="168" width="5.7265625" style="21" customWidth="1"/>
    <col min="169" max="169" width="5.26953125" style="21" customWidth="1"/>
    <col min="170" max="170" width="5.54296875" style="21" customWidth="1"/>
    <col min="171" max="172" width="5.81640625" style="21" customWidth="1"/>
    <col min="173" max="173" width="5.54296875" style="21" customWidth="1"/>
    <col min="174" max="174" width="5.26953125" style="21" customWidth="1"/>
    <col min="175" max="175" width="6.1796875" style="21" customWidth="1"/>
    <col min="176" max="176" width="6" style="21" customWidth="1"/>
    <col min="177" max="177" width="11.453125" style="21"/>
    <col min="178" max="178" width="5.453125" style="21" customWidth="1"/>
    <col min="179" max="179" width="5" style="21" customWidth="1"/>
    <col min="180" max="180" width="6" style="21" customWidth="1"/>
    <col min="181" max="182" width="5.453125" style="21" customWidth="1"/>
    <col min="183" max="183" width="5.54296875" style="21" customWidth="1"/>
    <col min="184" max="184" width="5.7265625" style="21" customWidth="1"/>
    <col min="185" max="185" width="5.26953125" style="21" customWidth="1"/>
    <col min="186" max="186" width="5.54296875" style="21" customWidth="1"/>
    <col min="187" max="188" width="5.81640625" style="21" customWidth="1"/>
    <col min="189" max="189" width="5.54296875" style="21" customWidth="1"/>
    <col min="190" max="190" width="5.26953125" style="21" customWidth="1"/>
    <col min="191" max="191" width="6.1796875" style="21" customWidth="1"/>
    <col min="192" max="192" width="6" style="21" customWidth="1"/>
    <col min="193" max="193" width="11.453125" style="21"/>
    <col min="194" max="194" width="5.453125" style="21" customWidth="1"/>
    <col min="195" max="195" width="5.7265625" style="21" customWidth="1"/>
    <col min="196" max="196" width="6.1796875" style="21" customWidth="1"/>
    <col min="197" max="198" width="5.453125" style="21" customWidth="1"/>
    <col min="199" max="199" width="5.54296875" style="21" customWidth="1"/>
    <col min="200" max="200" width="5.7265625" style="21" customWidth="1"/>
    <col min="201" max="201" width="5.26953125" style="21" customWidth="1"/>
    <col min="202" max="202" width="5.54296875" style="21" customWidth="1"/>
    <col min="203" max="204" width="5.81640625" style="21" customWidth="1"/>
    <col min="205" max="205" width="5.54296875" style="21" customWidth="1"/>
    <col min="206" max="206" width="5.26953125" style="21" customWidth="1"/>
    <col min="207" max="207" width="6.1796875" style="21" customWidth="1"/>
    <col min="208" max="208" width="6" style="21" customWidth="1"/>
    <col min="209" max="209" width="11.453125" style="21"/>
    <col min="210" max="210" width="3.26953125" style="21" customWidth="1"/>
    <col min="211" max="211" width="4.7265625" style="21" customWidth="1"/>
    <col min="212" max="212" width="4.26953125" style="21" customWidth="1"/>
    <col min="213" max="214" width="4.453125" style="21" customWidth="1"/>
    <col min="215" max="215" width="4.54296875" style="21" customWidth="1"/>
    <col min="216" max="216" width="4.81640625" style="21" customWidth="1"/>
    <col min="217" max="217" width="4.54296875" style="21" customWidth="1"/>
    <col min="218" max="218" width="4.26953125" style="21" customWidth="1"/>
    <col min="219" max="220" width="4.54296875" style="21" customWidth="1"/>
    <col min="221" max="221" width="4.81640625" style="21" customWidth="1"/>
    <col min="222" max="222" width="4.453125" style="21" customWidth="1"/>
    <col min="223" max="223" width="4" style="21" customWidth="1"/>
    <col min="224" max="16384" width="11.453125" style="21"/>
  </cols>
  <sheetData>
    <row r="1" spans="1:220" ht="15" customHeight="1" x14ac:dyDescent="0.35"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AA1" s="382" t="s">
        <v>55</v>
      </c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220" x14ac:dyDescent="0.3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AA2" s="385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86"/>
    </row>
    <row r="3" spans="1:220" ht="15" thickBot="1" x14ac:dyDescent="0.4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AA3" s="5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1:220" ht="14.25" customHeight="1" x14ac:dyDescent="0.3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AA4" s="58"/>
      <c r="AB4" s="59"/>
      <c r="AC4" s="418" t="s">
        <v>57</v>
      </c>
      <c r="AD4" s="419"/>
      <c r="AE4" s="59"/>
      <c r="AF4" s="59"/>
      <c r="AG4" s="59"/>
      <c r="AH4" s="59"/>
      <c r="AI4" s="59"/>
      <c r="AJ4" s="340" t="s">
        <v>14</v>
      </c>
      <c r="AK4" s="340" t="s">
        <v>69</v>
      </c>
      <c r="AL4" s="340" t="s">
        <v>70</v>
      </c>
      <c r="AM4" s="340" t="s">
        <v>30</v>
      </c>
      <c r="AN4" s="340" t="s">
        <v>31</v>
      </c>
      <c r="AO4" s="311" t="s">
        <v>15</v>
      </c>
      <c r="AP4" s="311" t="s">
        <v>16</v>
      </c>
      <c r="AQ4" s="403" t="s">
        <v>65</v>
      </c>
      <c r="AR4" s="311" t="s">
        <v>32</v>
      </c>
      <c r="AS4" s="368"/>
      <c r="AT4" s="368"/>
    </row>
    <row r="5" spans="1:220" ht="15" customHeight="1" x14ac:dyDescent="0.35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T5" s="17" t="s">
        <v>1</v>
      </c>
      <c r="U5" s="17"/>
      <c r="V5" s="17"/>
      <c r="W5" s="17"/>
      <c r="X5" s="17"/>
      <c r="Y5" s="17"/>
      <c r="Z5" s="17"/>
      <c r="AA5" s="61"/>
      <c r="AB5" s="59"/>
      <c r="AC5" s="420"/>
      <c r="AD5" s="421"/>
      <c r="AE5" s="59"/>
      <c r="AF5" s="59"/>
      <c r="AG5" s="59"/>
      <c r="AH5" s="59"/>
      <c r="AI5" s="59"/>
      <c r="AJ5" s="341"/>
      <c r="AK5" s="341"/>
      <c r="AL5" s="401"/>
      <c r="AM5" s="341"/>
      <c r="AN5" s="341"/>
      <c r="AO5" s="312"/>
      <c r="AP5" s="312"/>
      <c r="AQ5" s="404"/>
      <c r="AR5" s="312"/>
      <c r="AS5" s="369"/>
      <c r="AT5" s="369"/>
      <c r="HD5" s="379"/>
      <c r="HE5" s="379"/>
      <c r="HF5" s="379"/>
      <c r="HG5" s="379"/>
      <c r="HH5" s="379"/>
      <c r="HI5" s="379"/>
      <c r="HJ5" s="379"/>
      <c r="HK5" s="379"/>
      <c r="HL5" s="379"/>
    </row>
    <row r="6" spans="1:220" ht="15.75" customHeight="1" thickBot="1" x14ac:dyDescent="0.4"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T6" s="17" t="s">
        <v>2</v>
      </c>
      <c r="U6" s="17"/>
      <c r="V6" s="17"/>
      <c r="W6" s="17"/>
      <c r="X6" s="17"/>
      <c r="Y6" s="17"/>
      <c r="Z6" s="17"/>
      <c r="AA6" s="61"/>
      <c r="AB6" s="59"/>
      <c r="AC6" s="420"/>
      <c r="AD6" s="421"/>
      <c r="AE6" s="59"/>
      <c r="AF6" s="59"/>
      <c r="AG6" s="59"/>
      <c r="AH6" s="59"/>
      <c r="AI6" s="59"/>
      <c r="AJ6" s="341"/>
      <c r="AK6" s="341"/>
      <c r="AL6" s="401"/>
      <c r="AM6" s="341"/>
      <c r="AN6" s="341"/>
      <c r="AO6" s="312"/>
      <c r="AP6" s="312"/>
      <c r="AQ6" s="404"/>
      <c r="AR6" s="312"/>
      <c r="AS6" s="369"/>
      <c r="AT6" s="369"/>
      <c r="CB6" s="59"/>
      <c r="HD6" s="379"/>
      <c r="HE6" s="379"/>
      <c r="HF6" s="379"/>
      <c r="HG6" s="379"/>
      <c r="HH6" s="379"/>
      <c r="HI6" s="379"/>
      <c r="HJ6" s="379"/>
      <c r="HK6" s="379"/>
      <c r="HL6" s="379"/>
    </row>
    <row r="7" spans="1:220" ht="15" customHeight="1" x14ac:dyDescent="0.35">
      <c r="B7" s="408" t="s">
        <v>20</v>
      </c>
      <c r="C7" s="409"/>
      <c r="D7" s="410"/>
      <c r="E7" s="365" t="s">
        <v>3</v>
      </c>
      <c r="F7" s="331" t="s">
        <v>19</v>
      </c>
      <c r="G7" s="332"/>
      <c r="H7" s="332"/>
      <c r="I7" s="365" t="s">
        <v>4</v>
      </c>
      <c r="J7" s="331" t="s">
        <v>28</v>
      </c>
      <c r="K7" s="332"/>
      <c r="L7" s="333"/>
      <c r="M7" s="371"/>
      <c r="N7" s="333"/>
      <c r="O7" s="371" t="s">
        <v>18</v>
      </c>
      <c r="P7" s="332"/>
      <c r="Q7" s="332"/>
      <c r="R7" s="333"/>
      <c r="T7" s="17" t="s">
        <v>6</v>
      </c>
      <c r="U7" s="17"/>
      <c r="V7" s="17"/>
      <c r="W7" s="17"/>
      <c r="X7" s="17"/>
      <c r="Y7" s="17"/>
      <c r="Z7" s="17"/>
      <c r="AA7" s="61"/>
      <c r="AB7" s="59"/>
      <c r="AC7" s="420"/>
      <c r="AD7" s="421"/>
      <c r="AE7" s="59"/>
      <c r="AF7" s="59"/>
      <c r="AG7" s="59"/>
      <c r="AH7" s="59"/>
      <c r="AI7" s="59"/>
      <c r="AJ7" s="341"/>
      <c r="AK7" s="341"/>
      <c r="AL7" s="401"/>
      <c r="AM7" s="341"/>
      <c r="AN7" s="341"/>
      <c r="AO7" s="312"/>
      <c r="AP7" s="312"/>
      <c r="AQ7" s="404"/>
      <c r="AR7" s="312"/>
      <c r="AS7" s="369"/>
      <c r="AT7" s="369"/>
      <c r="HD7" s="379"/>
      <c r="HE7" s="379"/>
      <c r="HF7" s="379"/>
      <c r="HG7" s="379"/>
      <c r="HH7" s="379"/>
      <c r="HI7" s="379"/>
      <c r="HJ7" s="379"/>
      <c r="HK7" s="379"/>
      <c r="HL7" s="379"/>
    </row>
    <row r="8" spans="1:220" ht="15.75" customHeight="1" thickBot="1" x14ac:dyDescent="0.4">
      <c r="B8" s="411"/>
      <c r="C8" s="412"/>
      <c r="D8" s="413"/>
      <c r="E8" s="366"/>
      <c r="F8" s="334"/>
      <c r="G8" s="334"/>
      <c r="H8" s="334"/>
      <c r="I8" s="366"/>
      <c r="J8" s="334"/>
      <c r="K8" s="334"/>
      <c r="L8" s="335"/>
      <c r="M8" s="372"/>
      <c r="N8" s="335"/>
      <c r="O8" s="372"/>
      <c r="P8" s="334"/>
      <c r="Q8" s="334"/>
      <c r="R8" s="335"/>
      <c r="T8" s="17" t="s">
        <v>7</v>
      </c>
      <c r="U8" s="17"/>
      <c r="V8" s="17"/>
      <c r="W8" s="17"/>
      <c r="X8" s="17"/>
      <c r="Y8" s="17"/>
      <c r="Z8" s="17"/>
      <c r="AA8" s="61"/>
      <c r="AB8" s="59"/>
      <c r="AC8" s="420"/>
      <c r="AD8" s="421"/>
      <c r="AE8" s="59"/>
      <c r="AF8" s="59"/>
      <c r="AG8" s="59"/>
      <c r="AH8" s="59"/>
      <c r="AI8" s="59"/>
      <c r="AJ8" s="400"/>
      <c r="AK8" s="400"/>
      <c r="AL8" s="402"/>
      <c r="AM8" s="400"/>
      <c r="AN8" s="400"/>
      <c r="AO8" s="367"/>
      <c r="AP8" s="367"/>
      <c r="AQ8" s="405"/>
      <c r="AR8" s="367"/>
      <c r="AS8" s="370"/>
      <c r="AT8" s="370"/>
      <c r="HD8" s="379"/>
      <c r="HE8" s="379"/>
      <c r="HF8" s="379"/>
      <c r="HG8" s="379"/>
      <c r="HH8" s="379"/>
      <c r="HI8" s="379"/>
      <c r="HJ8" s="379"/>
      <c r="HK8" s="379"/>
      <c r="HL8" s="379"/>
    </row>
    <row r="9" spans="1:220" ht="15" thickBot="1" x14ac:dyDescent="0.4">
      <c r="AA9" s="398" t="s">
        <v>46</v>
      </c>
      <c r="AB9" s="399"/>
      <c r="AC9" s="397">
        <f>A50+Q50+AG50+AW50+BM50+CC50+CS50+DI50+DY50+EO50+FU50+GK50+FE50</f>
        <v>0</v>
      </c>
      <c r="AD9" s="397"/>
      <c r="AE9" s="59"/>
      <c r="AF9" s="59"/>
      <c r="AG9" s="59"/>
      <c r="AH9" s="59"/>
      <c r="AI9" s="59"/>
      <c r="AJ9" s="18">
        <f t="shared" ref="AJ9:AR9" si="0">D49+T49+AJ49+AZ49+BP49+CF49+CV49+DL49+EB49+ER49+FH49+FX49+GN49</f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208"/>
      <c r="AT9" s="209"/>
    </row>
    <row r="10" spans="1:220" ht="15" customHeight="1" thickBot="1" x14ac:dyDescent="0.4">
      <c r="B10" s="220" t="s">
        <v>25</v>
      </c>
      <c r="C10" s="406"/>
      <c r="D10" s="406"/>
      <c r="E10" s="406"/>
      <c r="F10" s="406"/>
      <c r="G10" s="406"/>
      <c r="H10" s="221"/>
      <c r="I10" s="387"/>
      <c r="J10" s="388"/>
      <c r="K10" s="388"/>
      <c r="L10" s="388"/>
      <c r="M10" s="388"/>
      <c r="N10" s="391" t="s">
        <v>26</v>
      </c>
      <c r="O10" s="392"/>
      <c r="P10" s="393"/>
      <c r="Q10" s="313"/>
      <c r="R10" s="314"/>
      <c r="AA10" s="398" t="s">
        <v>47</v>
      </c>
      <c r="AB10" s="399"/>
      <c r="AC10" s="397">
        <f>M50+AC50+AS50+BI50+BY50+CO50+DE50+DU50+EK50+FA50+FQ50+GG50+GW50</f>
        <v>0</v>
      </c>
      <c r="AD10" s="397"/>
      <c r="AE10" s="62"/>
      <c r="AF10" s="62"/>
      <c r="AG10" s="62"/>
      <c r="AH10" s="62"/>
      <c r="AI10" s="62"/>
      <c r="AJ10" s="62"/>
      <c r="AK10" s="62"/>
      <c r="AL10" s="62"/>
      <c r="AM10" s="62"/>
      <c r="AN10" s="54">
        <f>(AJ9+AK9+AL9+AM9)*0.2</f>
        <v>0</v>
      </c>
      <c r="AO10" s="62"/>
      <c r="AP10" s="62"/>
      <c r="AQ10" s="62"/>
      <c r="AR10" s="54">
        <f>(AO9+AP9+AQ9)*0.2</f>
        <v>0</v>
      </c>
      <c r="AS10" s="210"/>
      <c r="AT10" s="211"/>
    </row>
    <row r="11" spans="1:220" ht="15" thickBot="1" x14ac:dyDescent="0.4">
      <c r="B11" s="222"/>
      <c r="C11" s="407"/>
      <c r="D11" s="407"/>
      <c r="E11" s="407"/>
      <c r="F11" s="407"/>
      <c r="G11" s="407"/>
      <c r="H11" s="223"/>
      <c r="I11" s="389"/>
      <c r="J11" s="390"/>
      <c r="K11" s="390"/>
      <c r="L11" s="390"/>
      <c r="M11" s="390"/>
      <c r="N11" s="394"/>
      <c r="O11" s="395"/>
      <c r="P11" s="396"/>
      <c r="Q11" s="315"/>
      <c r="R11" s="316"/>
    </row>
    <row r="12" spans="1:220" ht="15" thickBot="1" x14ac:dyDescent="0.4"/>
    <row r="13" spans="1:220" ht="15.75" customHeight="1" thickBot="1" x14ac:dyDescent="0.4">
      <c r="A13" s="15"/>
      <c r="B13" s="16"/>
      <c r="C13" s="16"/>
      <c r="D13" s="349" t="s">
        <v>50</v>
      </c>
      <c r="E13" s="350"/>
      <c r="F13" s="350"/>
      <c r="G13" s="350"/>
      <c r="H13" s="351"/>
      <c r="I13" s="355" t="s">
        <v>51</v>
      </c>
      <c r="J13" s="356"/>
      <c r="K13" s="356"/>
      <c r="L13" s="357"/>
      <c r="M13" s="361"/>
      <c r="N13" s="362"/>
      <c r="O13" s="375" t="s">
        <v>33</v>
      </c>
      <c r="Q13" s="15"/>
      <c r="R13" s="16"/>
      <c r="S13" s="16"/>
      <c r="T13" s="349" t="s">
        <v>50</v>
      </c>
      <c r="U13" s="350"/>
      <c r="V13" s="350"/>
      <c r="W13" s="350"/>
      <c r="X13" s="351"/>
      <c r="Y13" s="355" t="s">
        <v>51</v>
      </c>
      <c r="Z13" s="356"/>
      <c r="AA13" s="356"/>
      <c r="AB13" s="357"/>
      <c r="AC13" s="361"/>
      <c r="AD13" s="362"/>
      <c r="AE13" s="375" t="s">
        <v>33</v>
      </c>
      <c r="AG13" s="15"/>
      <c r="AH13" s="16"/>
      <c r="AI13" s="16"/>
      <c r="AJ13" s="349" t="s">
        <v>50</v>
      </c>
      <c r="AK13" s="350"/>
      <c r="AL13" s="350"/>
      <c r="AM13" s="350"/>
      <c r="AN13" s="351"/>
      <c r="AO13" s="355" t="s">
        <v>51</v>
      </c>
      <c r="AP13" s="356"/>
      <c r="AQ13" s="356"/>
      <c r="AR13" s="357"/>
      <c r="AS13" s="361"/>
      <c r="AT13" s="362"/>
      <c r="AU13" s="375" t="s">
        <v>33</v>
      </c>
      <c r="AW13" s="15"/>
      <c r="AX13" s="16"/>
      <c r="AY13" s="16"/>
      <c r="AZ13" s="349" t="s">
        <v>50</v>
      </c>
      <c r="BA13" s="350"/>
      <c r="BB13" s="350"/>
      <c r="BC13" s="350"/>
      <c r="BD13" s="351"/>
      <c r="BE13" s="355" t="s">
        <v>51</v>
      </c>
      <c r="BF13" s="356"/>
      <c r="BG13" s="356"/>
      <c r="BH13" s="357"/>
      <c r="BI13" s="361"/>
      <c r="BJ13" s="362"/>
      <c r="BK13" s="375" t="s">
        <v>33</v>
      </c>
      <c r="BM13" s="15"/>
      <c r="BN13" s="16"/>
      <c r="BO13" s="16"/>
      <c r="BP13" s="349" t="s">
        <v>50</v>
      </c>
      <c r="BQ13" s="350"/>
      <c r="BR13" s="350"/>
      <c r="BS13" s="350"/>
      <c r="BT13" s="351"/>
      <c r="BU13" s="355" t="s">
        <v>51</v>
      </c>
      <c r="BV13" s="356"/>
      <c r="BW13" s="356"/>
      <c r="BX13" s="357"/>
      <c r="BY13" s="361"/>
      <c r="BZ13" s="362"/>
      <c r="CA13" s="375" t="s">
        <v>33</v>
      </c>
      <c r="CC13" s="15"/>
      <c r="CD13" s="16"/>
      <c r="CE13" s="16"/>
      <c r="CF13" s="349" t="s">
        <v>50</v>
      </c>
      <c r="CG13" s="350"/>
      <c r="CH13" s="350"/>
      <c r="CI13" s="350"/>
      <c r="CJ13" s="351"/>
      <c r="CK13" s="355" t="s">
        <v>51</v>
      </c>
      <c r="CL13" s="356"/>
      <c r="CM13" s="356"/>
      <c r="CN13" s="357"/>
      <c r="CO13" s="361"/>
      <c r="CP13" s="362"/>
      <c r="CQ13" s="375" t="s">
        <v>33</v>
      </c>
      <c r="CS13" s="15"/>
      <c r="CT13" s="16"/>
      <c r="CU13" s="16"/>
      <c r="CV13" s="349" t="s">
        <v>50</v>
      </c>
      <c r="CW13" s="350"/>
      <c r="CX13" s="350"/>
      <c r="CY13" s="350"/>
      <c r="CZ13" s="351"/>
      <c r="DA13" s="355" t="s">
        <v>51</v>
      </c>
      <c r="DB13" s="356"/>
      <c r="DC13" s="356"/>
      <c r="DD13" s="357"/>
      <c r="DE13" s="361"/>
      <c r="DF13" s="362"/>
      <c r="DG13" s="375" t="s">
        <v>33</v>
      </c>
      <c r="DI13" s="15"/>
      <c r="DJ13" s="16"/>
      <c r="DK13" s="16"/>
      <c r="DL13" s="349" t="s">
        <v>50</v>
      </c>
      <c r="DM13" s="350"/>
      <c r="DN13" s="350"/>
      <c r="DO13" s="350"/>
      <c r="DP13" s="351"/>
      <c r="DQ13" s="355" t="s">
        <v>51</v>
      </c>
      <c r="DR13" s="356"/>
      <c r="DS13" s="356"/>
      <c r="DT13" s="357"/>
      <c r="DU13" s="361"/>
      <c r="DV13" s="362"/>
      <c r="DW13" s="375" t="s">
        <v>33</v>
      </c>
      <c r="DY13" s="15"/>
      <c r="DZ13" s="16"/>
      <c r="EA13" s="16"/>
      <c r="EB13" s="349" t="s">
        <v>50</v>
      </c>
      <c r="EC13" s="350"/>
      <c r="ED13" s="350"/>
      <c r="EE13" s="350"/>
      <c r="EF13" s="351"/>
      <c r="EG13" s="355" t="s">
        <v>51</v>
      </c>
      <c r="EH13" s="356"/>
      <c r="EI13" s="356"/>
      <c r="EJ13" s="357"/>
      <c r="EK13" s="361"/>
      <c r="EL13" s="362"/>
      <c r="EM13" s="375" t="s">
        <v>33</v>
      </c>
      <c r="EO13" s="15"/>
      <c r="EP13" s="16"/>
      <c r="EQ13" s="16"/>
      <c r="ER13" s="349" t="s">
        <v>50</v>
      </c>
      <c r="ES13" s="350"/>
      <c r="ET13" s="350"/>
      <c r="EU13" s="350"/>
      <c r="EV13" s="351"/>
      <c r="EW13" s="355" t="s">
        <v>51</v>
      </c>
      <c r="EX13" s="356"/>
      <c r="EY13" s="356"/>
      <c r="EZ13" s="357"/>
      <c r="FA13" s="361"/>
      <c r="FB13" s="362"/>
      <c r="FC13" s="375" t="s">
        <v>33</v>
      </c>
      <c r="FE13" s="15"/>
      <c r="FF13" s="16"/>
      <c r="FG13" s="16"/>
      <c r="FH13" s="349" t="s">
        <v>50</v>
      </c>
      <c r="FI13" s="350"/>
      <c r="FJ13" s="350"/>
      <c r="FK13" s="350"/>
      <c r="FL13" s="351"/>
      <c r="FM13" s="355" t="s">
        <v>51</v>
      </c>
      <c r="FN13" s="356"/>
      <c r="FO13" s="356"/>
      <c r="FP13" s="357"/>
      <c r="FQ13" s="361"/>
      <c r="FR13" s="362"/>
      <c r="FS13" s="375" t="s">
        <v>33</v>
      </c>
      <c r="FU13" s="15"/>
      <c r="FV13" s="16"/>
      <c r="FW13" s="16"/>
      <c r="FX13" s="349" t="s">
        <v>50</v>
      </c>
      <c r="FY13" s="350"/>
      <c r="FZ13" s="350"/>
      <c r="GA13" s="350"/>
      <c r="GB13" s="351"/>
      <c r="GC13" s="355" t="s">
        <v>51</v>
      </c>
      <c r="GD13" s="356"/>
      <c r="GE13" s="356"/>
      <c r="GF13" s="357"/>
      <c r="GG13" s="361"/>
      <c r="GH13" s="362"/>
      <c r="GI13" s="375" t="s">
        <v>33</v>
      </c>
      <c r="GK13" s="15"/>
      <c r="GL13" s="16"/>
      <c r="GM13" s="16"/>
      <c r="GN13" s="349" t="s">
        <v>50</v>
      </c>
      <c r="GO13" s="350"/>
      <c r="GP13" s="350"/>
      <c r="GQ13" s="350"/>
      <c r="GR13" s="351"/>
      <c r="GS13" s="355" t="s">
        <v>51</v>
      </c>
      <c r="GT13" s="356"/>
      <c r="GU13" s="356"/>
      <c r="GV13" s="357"/>
      <c r="GW13" s="361"/>
      <c r="GX13" s="362"/>
      <c r="GY13" s="375" t="s">
        <v>33</v>
      </c>
    </row>
    <row r="14" spans="1:220" ht="42" customHeight="1" thickBot="1" x14ac:dyDescent="0.4">
      <c r="A14" s="317" t="s">
        <v>27</v>
      </c>
      <c r="B14" s="320" t="s">
        <v>49</v>
      </c>
      <c r="C14" s="321"/>
      <c r="D14" s="352"/>
      <c r="E14" s="353"/>
      <c r="F14" s="353"/>
      <c r="G14" s="353"/>
      <c r="H14" s="354"/>
      <c r="I14" s="358"/>
      <c r="J14" s="359"/>
      <c r="K14" s="359"/>
      <c r="L14" s="360"/>
      <c r="M14" s="363"/>
      <c r="N14" s="364"/>
      <c r="O14" s="376"/>
      <c r="Q14" s="317" t="s">
        <v>34</v>
      </c>
      <c r="R14" s="320" t="s">
        <v>49</v>
      </c>
      <c r="S14" s="321"/>
      <c r="T14" s="352"/>
      <c r="U14" s="353"/>
      <c r="V14" s="353"/>
      <c r="W14" s="353"/>
      <c r="X14" s="354"/>
      <c r="Y14" s="358"/>
      <c r="Z14" s="359"/>
      <c r="AA14" s="359"/>
      <c r="AB14" s="360"/>
      <c r="AC14" s="363"/>
      <c r="AD14" s="364"/>
      <c r="AE14" s="376"/>
      <c r="AG14" s="317" t="s">
        <v>35</v>
      </c>
      <c r="AH14" s="320" t="s">
        <v>49</v>
      </c>
      <c r="AI14" s="321"/>
      <c r="AJ14" s="352"/>
      <c r="AK14" s="353"/>
      <c r="AL14" s="353"/>
      <c r="AM14" s="353"/>
      <c r="AN14" s="354"/>
      <c r="AO14" s="358"/>
      <c r="AP14" s="359"/>
      <c r="AQ14" s="359"/>
      <c r="AR14" s="360"/>
      <c r="AS14" s="363"/>
      <c r="AT14" s="364"/>
      <c r="AU14" s="376"/>
      <c r="AW14" s="317" t="s">
        <v>36</v>
      </c>
      <c r="AX14" s="320" t="s">
        <v>49</v>
      </c>
      <c r="AY14" s="321"/>
      <c r="AZ14" s="352"/>
      <c r="BA14" s="353"/>
      <c r="BB14" s="353"/>
      <c r="BC14" s="353"/>
      <c r="BD14" s="354"/>
      <c r="BE14" s="358"/>
      <c r="BF14" s="359"/>
      <c r="BG14" s="359"/>
      <c r="BH14" s="360"/>
      <c r="BI14" s="363"/>
      <c r="BJ14" s="364"/>
      <c r="BK14" s="376"/>
      <c r="BM14" s="317" t="s">
        <v>37</v>
      </c>
      <c r="BN14" s="320" t="s">
        <v>49</v>
      </c>
      <c r="BO14" s="321"/>
      <c r="BP14" s="352"/>
      <c r="BQ14" s="353"/>
      <c r="BR14" s="353"/>
      <c r="BS14" s="353"/>
      <c r="BT14" s="354"/>
      <c r="BU14" s="358"/>
      <c r="BV14" s="359"/>
      <c r="BW14" s="359"/>
      <c r="BX14" s="360"/>
      <c r="BY14" s="363"/>
      <c r="BZ14" s="364"/>
      <c r="CA14" s="376"/>
      <c r="CC14" s="317" t="s">
        <v>38</v>
      </c>
      <c r="CD14" s="320" t="s">
        <v>49</v>
      </c>
      <c r="CE14" s="321"/>
      <c r="CF14" s="352"/>
      <c r="CG14" s="353"/>
      <c r="CH14" s="353"/>
      <c r="CI14" s="353"/>
      <c r="CJ14" s="354"/>
      <c r="CK14" s="358"/>
      <c r="CL14" s="359"/>
      <c r="CM14" s="359"/>
      <c r="CN14" s="360"/>
      <c r="CO14" s="363"/>
      <c r="CP14" s="364"/>
      <c r="CQ14" s="376"/>
      <c r="CS14" s="317" t="s">
        <v>39</v>
      </c>
      <c r="CT14" s="320" t="s">
        <v>49</v>
      </c>
      <c r="CU14" s="321"/>
      <c r="CV14" s="352"/>
      <c r="CW14" s="353"/>
      <c r="CX14" s="353"/>
      <c r="CY14" s="353"/>
      <c r="CZ14" s="354"/>
      <c r="DA14" s="358"/>
      <c r="DB14" s="359"/>
      <c r="DC14" s="359"/>
      <c r="DD14" s="360"/>
      <c r="DE14" s="363"/>
      <c r="DF14" s="364"/>
      <c r="DG14" s="376"/>
      <c r="DI14" s="317" t="s">
        <v>40</v>
      </c>
      <c r="DJ14" s="320" t="s">
        <v>49</v>
      </c>
      <c r="DK14" s="321"/>
      <c r="DL14" s="352"/>
      <c r="DM14" s="353"/>
      <c r="DN14" s="353"/>
      <c r="DO14" s="353"/>
      <c r="DP14" s="354"/>
      <c r="DQ14" s="358"/>
      <c r="DR14" s="359"/>
      <c r="DS14" s="359"/>
      <c r="DT14" s="360"/>
      <c r="DU14" s="363"/>
      <c r="DV14" s="364"/>
      <c r="DW14" s="376"/>
      <c r="DY14" s="317" t="s">
        <v>41</v>
      </c>
      <c r="DZ14" s="320" t="s">
        <v>49</v>
      </c>
      <c r="EA14" s="321"/>
      <c r="EB14" s="352"/>
      <c r="EC14" s="353"/>
      <c r="ED14" s="353"/>
      <c r="EE14" s="353"/>
      <c r="EF14" s="354"/>
      <c r="EG14" s="358"/>
      <c r="EH14" s="359"/>
      <c r="EI14" s="359"/>
      <c r="EJ14" s="360"/>
      <c r="EK14" s="363"/>
      <c r="EL14" s="364"/>
      <c r="EM14" s="376"/>
      <c r="EO14" s="317" t="s">
        <v>42</v>
      </c>
      <c r="EP14" s="320" t="s">
        <v>49</v>
      </c>
      <c r="EQ14" s="321"/>
      <c r="ER14" s="352"/>
      <c r="ES14" s="353"/>
      <c r="ET14" s="353"/>
      <c r="EU14" s="353"/>
      <c r="EV14" s="354"/>
      <c r="EW14" s="358"/>
      <c r="EX14" s="359"/>
      <c r="EY14" s="359"/>
      <c r="EZ14" s="360"/>
      <c r="FA14" s="363"/>
      <c r="FB14" s="364"/>
      <c r="FC14" s="376"/>
      <c r="FE14" s="317" t="s">
        <v>43</v>
      </c>
      <c r="FF14" s="320" t="s">
        <v>49</v>
      </c>
      <c r="FG14" s="321"/>
      <c r="FH14" s="352"/>
      <c r="FI14" s="353"/>
      <c r="FJ14" s="353"/>
      <c r="FK14" s="353"/>
      <c r="FL14" s="354"/>
      <c r="FM14" s="358"/>
      <c r="FN14" s="359"/>
      <c r="FO14" s="359"/>
      <c r="FP14" s="360"/>
      <c r="FQ14" s="363"/>
      <c r="FR14" s="364"/>
      <c r="FS14" s="376"/>
      <c r="FU14" s="317" t="s">
        <v>44</v>
      </c>
      <c r="FV14" s="320" t="s">
        <v>49</v>
      </c>
      <c r="FW14" s="321"/>
      <c r="FX14" s="352"/>
      <c r="FY14" s="353"/>
      <c r="FZ14" s="353"/>
      <c r="GA14" s="353"/>
      <c r="GB14" s="354"/>
      <c r="GC14" s="358"/>
      <c r="GD14" s="359"/>
      <c r="GE14" s="359"/>
      <c r="GF14" s="360"/>
      <c r="GG14" s="363"/>
      <c r="GH14" s="364"/>
      <c r="GI14" s="376"/>
      <c r="GK14" s="317" t="s">
        <v>27</v>
      </c>
      <c r="GL14" s="320" t="s">
        <v>49</v>
      </c>
      <c r="GM14" s="321"/>
      <c r="GN14" s="352"/>
      <c r="GO14" s="353"/>
      <c r="GP14" s="353"/>
      <c r="GQ14" s="353"/>
      <c r="GR14" s="354"/>
      <c r="GS14" s="358"/>
      <c r="GT14" s="359"/>
      <c r="GU14" s="359"/>
      <c r="GV14" s="360"/>
      <c r="GW14" s="363"/>
      <c r="GX14" s="364"/>
      <c r="GY14" s="376"/>
    </row>
    <row r="15" spans="1:220" ht="15.75" customHeight="1" thickBot="1" x14ac:dyDescent="0.4">
      <c r="A15" s="318"/>
      <c r="B15" s="322"/>
      <c r="C15" s="323"/>
      <c r="D15" s="324" t="s">
        <v>14</v>
      </c>
      <c r="E15" s="326" t="s">
        <v>69</v>
      </c>
      <c r="F15" s="326" t="s">
        <v>71</v>
      </c>
      <c r="G15" s="329" t="s">
        <v>30</v>
      </c>
      <c r="H15" s="340" t="s">
        <v>31</v>
      </c>
      <c r="I15" s="342" t="s">
        <v>15</v>
      </c>
      <c r="J15" s="344" t="s">
        <v>16</v>
      </c>
      <c r="K15" s="346" t="s">
        <v>65</v>
      </c>
      <c r="L15" s="311" t="s">
        <v>32</v>
      </c>
      <c r="M15" s="348"/>
      <c r="N15" s="336"/>
      <c r="O15" s="376"/>
      <c r="Q15" s="318"/>
      <c r="R15" s="322"/>
      <c r="S15" s="323"/>
      <c r="T15" s="324" t="s">
        <v>14</v>
      </c>
      <c r="U15" s="326" t="s">
        <v>69</v>
      </c>
      <c r="V15" s="326" t="s">
        <v>71</v>
      </c>
      <c r="W15" s="329" t="s">
        <v>30</v>
      </c>
      <c r="X15" s="340" t="s">
        <v>31</v>
      </c>
      <c r="Y15" s="342" t="s">
        <v>15</v>
      </c>
      <c r="Z15" s="344" t="s">
        <v>16</v>
      </c>
      <c r="AA15" s="346" t="s">
        <v>65</v>
      </c>
      <c r="AB15" s="311" t="s">
        <v>32</v>
      </c>
      <c r="AC15" s="348"/>
      <c r="AD15" s="336"/>
      <c r="AE15" s="376"/>
      <c r="AG15" s="318"/>
      <c r="AH15" s="322"/>
      <c r="AI15" s="323"/>
      <c r="AJ15" s="324" t="s">
        <v>14</v>
      </c>
      <c r="AK15" s="326" t="s">
        <v>69</v>
      </c>
      <c r="AL15" s="326" t="s">
        <v>71</v>
      </c>
      <c r="AM15" s="329" t="s">
        <v>30</v>
      </c>
      <c r="AN15" s="340" t="s">
        <v>31</v>
      </c>
      <c r="AO15" s="342" t="s">
        <v>15</v>
      </c>
      <c r="AP15" s="344" t="s">
        <v>16</v>
      </c>
      <c r="AQ15" s="346" t="s">
        <v>65</v>
      </c>
      <c r="AR15" s="311" t="s">
        <v>32</v>
      </c>
      <c r="AS15" s="348"/>
      <c r="AT15" s="336"/>
      <c r="AU15" s="376"/>
      <c r="AW15" s="318"/>
      <c r="AX15" s="322"/>
      <c r="AY15" s="323"/>
      <c r="AZ15" s="324" t="s">
        <v>14</v>
      </c>
      <c r="BA15" s="326" t="s">
        <v>69</v>
      </c>
      <c r="BB15" s="326" t="s">
        <v>71</v>
      </c>
      <c r="BC15" s="329" t="s">
        <v>30</v>
      </c>
      <c r="BD15" s="340" t="s">
        <v>31</v>
      </c>
      <c r="BE15" s="342" t="s">
        <v>15</v>
      </c>
      <c r="BF15" s="344" t="s">
        <v>16</v>
      </c>
      <c r="BG15" s="346" t="s">
        <v>65</v>
      </c>
      <c r="BH15" s="311" t="s">
        <v>32</v>
      </c>
      <c r="BI15" s="348"/>
      <c r="BJ15" s="336"/>
      <c r="BK15" s="376"/>
      <c r="BM15" s="318"/>
      <c r="BN15" s="322"/>
      <c r="BO15" s="323"/>
      <c r="BP15" s="324" t="s">
        <v>14</v>
      </c>
      <c r="BQ15" s="326" t="s">
        <v>69</v>
      </c>
      <c r="BR15" s="326" t="s">
        <v>71</v>
      </c>
      <c r="BS15" s="329" t="s">
        <v>30</v>
      </c>
      <c r="BT15" s="340" t="s">
        <v>31</v>
      </c>
      <c r="BU15" s="342" t="s">
        <v>15</v>
      </c>
      <c r="BV15" s="344" t="s">
        <v>16</v>
      </c>
      <c r="BW15" s="346" t="s">
        <v>65</v>
      </c>
      <c r="BX15" s="311" t="s">
        <v>32</v>
      </c>
      <c r="BY15" s="348"/>
      <c r="BZ15" s="336"/>
      <c r="CA15" s="376"/>
      <c r="CC15" s="318"/>
      <c r="CD15" s="322"/>
      <c r="CE15" s="323"/>
      <c r="CF15" s="324" t="s">
        <v>14</v>
      </c>
      <c r="CG15" s="326" t="s">
        <v>69</v>
      </c>
      <c r="CH15" s="326" t="s">
        <v>71</v>
      </c>
      <c r="CI15" s="329" t="s">
        <v>30</v>
      </c>
      <c r="CJ15" s="340" t="s">
        <v>31</v>
      </c>
      <c r="CK15" s="342" t="s">
        <v>15</v>
      </c>
      <c r="CL15" s="344" t="s">
        <v>16</v>
      </c>
      <c r="CM15" s="346" t="s">
        <v>65</v>
      </c>
      <c r="CN15" s="311" t="s">
        <v>32</v>
      </c>
      <c r="CO15" s="348"/>
      <c r="CP15" s="336"/>
      <c r="CQ15" s="376"/>
      <c r="CS15" s="318"/>
      <c r="CT15" s="322"/>
      <c r="CU15" s="323"/>
      <c r="CV15" s="324" t="s">
        <v>14</v>
      </c>
      <c r="CW15" s="326" t="s">
        <v>69</v>
      </c>
      <c r="CX15" s="326" t="s">
        <v>71</v>
      </c>
      <c r="CY15" s="329" t="s">
        <v>30</v>
      </c>
      <c r="CZ15" s="340" t="s">
        <v>31</v>
      </c>
      <c r="DA15" s="342" t="s">
        <v>15</v>
      </c>
      <c r="DB15" s="344" t="s">
        <v>16</v>
      </c>
      <c r="DC15" s="346" t="s">
        <v>65</v>
      </c>
      <c r="DD15" s="311" t="s">
        <v>32</v>
      </c>
      <c r="DE15" s="348"/>
      <c r="DF15" s="336"/>
      <c r="DG15" s="376"/>
      <c r="DI15" s="318"/>
      <c r="DJ15" s="322"/>
      <c r="DK15" s="323"/>
      <c r="DL15" s="324" t="s">
        <v>14</v>
      </c>
      <c r="DM15" s="326" t="s">
        <v>69</v>
      </c>
      <c r="DN15" s="326" t="s">
        <v>71</v>
      </c>
      <c r="DO15" s="329" t="s">
        <v>30</v>
      </c>
      <c r="DP15" s="340" t="s">
        <v>31</v>
      </c>
      <c r="DQ15" s="342" t="s">
        <v>15</v>
      </c>
      <c r="DR15" s="344" t="s">
        <v>16</v>
      </c>
      <c r="DS15" s="346" t="s">
        <v>65</v>
      </c>
      <c r="DT15" s="311" t="s">
        <v>32</v>
      </c>
      <c r="DU15" s="348"/>
      <c r="DV15" s="336"/>
      <c r="DW15" s="376"/>
      <c r="DY15" s="318"/>
      <c r="DZ15" s="322"/>
      <c r="EA15" s="323"/>
      <c r="EB15" s="324" t="s">
        <v>14</v>
      </c>
      <c r="EC15" s="326" t="s">
        <v>69</v>
      </c>
      <c r="ED15" s="326" t="s">
        <v>71</v>
      </c>
      <c r="EE15" s="329" t="s">
        <v>30</v>
      </c>
      <c r="EF15" s="340" t="s">
        <v>31</v>
      </c>
      <c r="EG15" s="342" t="s">
        <v>15</v>
      </c>
      <c r="EH15" s="344" t="s">
        <v>16</v>
      </c>
      <c r="EI15" s="346" t="s">
        <v>65</v>
      </c>
      <c r="EJ15" s="311" t="s">
        <v>32</v>
      </c>
      <c r="EK15" s="348"/>
      <c r="EL15" s="336"/>
      <c r="EM15" s="376"/>
      <c r="EO15" s="318"/>
      <c r="EP15" s="322"/>
      <c r="EQ15" s="323"/>
      <c r="ER15" s="324" t="s">
        <v>14</v>
      </c>
      <c r="ES15" s="326" t="s">
        <v>69</v>
      </c>
      <c r="ET15" s="326" t="s">
        <v>71</v>
      </c>
      <c r="EU15" s="329" t="s">
        <v>30</v>
      </c>
      <c r="EV15" s="340" t="s">
        <v>31</v>
      </c>
      <c r="EW15" s="342" t="s">
        <v>15</v>
      </c>
      <c r="EX15" s="344" t="s">
        <v>16</v>
      </c>
      <c r="EY15" s="346" t="s">
        <v>65</v>
      </c>
      <c r="EZ15" s="311" t="s">
        <v>32</v>
      </c>
      <c r="FA15" s="348"/>
      <c r="FB15" s="336"/>
      <c r="FC15" s="376"/>
      <c r="FE15" s="318"/>
      <c r="FF15" s="322"/>
      <c r="FG15" s="323"/>
      <c r="FH15" s="324" t="s">
        <v>14</v>
      </c>
      <c r="FI15" s="326" t="s">
        <v>69</v>
      </c>
      <c r="FJ15" s="326" t="s">
        <v>71</v>
      </c>
      <c r="FK15" s="329" t="s">
        <v>30</v>
      </c>
      <c r="FL15" s="340" t="s">
        <v>31</v>
      </c>
      <c r="FM15" s="342" t="s">
        <v>15</v>
      </c>
      <c r="FN15" s="344" t="s">
        <v>16</v>
      </c>
      <c r="FO15" s="346" t="s">
        <v>65</v>
      </c>
      <c r="FP15" s="311" t="s">
        <v>32</v>
      </c>
      <c r="FQ15" s="348"/>
      <c r="FR15" s="336"/>
      <c r="FS15" s="376"/>
      <c r="FU15" s="318"/>
      <c r="FV15" s="322"/>
      <c r="FW15" s="323"/>
      <c r="FX15" s="324" t="s">
        <v>14</v>
      </c>
      <c r="FY15" s="326" t="s">
        <v>69</v>
      </c>
      <c r="FZ15" s="326" t="s">
        <v>71</v>
      </c>
      <c r="GA15" s="329" t="s">
        <v>30</v>
      </c>
      <c r="GB15" s="340" t="s">
        <v>31</v>
      </c>
      <c r="GC15" s="342" t="s">
        <v>15</v>
      </c>
      <c r="GD15" s="344" t="s">
        <v>16</v>
      </c>
      <c r="GE15" s="346" t="s">
        <v>65</v>
      </c>
      <c r="GF15" s="311" t="s">
        <v>32</v>
      </c>
      <c r="GG15" s="348"/>
      <c r="GH15" s="336"/>
      <c r="GI15" s="376"/>
      <c r="GK15" s="318"/>
      <c r="GL15" s="322"/>
      <c r="GM15" s="323"/>
      <c r="GN15" s="324" t="s">
        <v>14</v>
      </c>
      <c r="GO15" s="326" t="s">
        <v>69</v>
      </c>
      <c r="GP15" s="326" t="s">
        <v>71</v>
      </c>
      <c r="GQ15" s="329" t="s">
        <v>30</v>
      </c>
      <c r="GR15" s="340" t="s">
        <v>31</v>
      </c>
      <c r="GS15" s="342" t="s">
        <v>15</v>
      </c>
      <c r="GT15" s="344" t="s">
        <v>16</v>
      </c>
      <c r="GU15" s="346" t="s">
        <v>65</v>
      </c>
      <c r="GV15" s="311" t="s">
        <v>32</v>
      </c>
      <c r="GW15" s="348"/>
      <c r="GX15" s="336"/>
      <c r="GY15" s="376"/>
    </row>
    <row r="16" spans="1:220" ht="15" customHeight="1" x14ac:dyDescent="0.35">
      <c r="A16" s="318"/>
      <c r="B16" s="337" t="s">
        <v>14</v>
      </c>
      <c r="C16" s="339" t="s">
        <v>29</v>
      </c>
      <c r="D16" s="325"/>
      <c r="E16" s="327"/>
      <c r="F16" s="328"/>
      <c r="G16" s="330"/>
      <c r="H16" s="341"/>
      <c r="I16" s="343"/>
      <c r="J16" s="345"/>
      <c r="K16" s="347"/>
      <c r="L16" s="312"/>
      <c r="M16" s="348"/>
      <c r="N16" s="336"/>
      <c r="O16" s="376"/>
      <c r="Q16" s="318"/>
      <c r="R16" s="337" t="s">
        <v>14</v>
      </c>
      <c r="S16" s="339" t="s">
        <v>29</v>
      </c>
      <c r="T16" s="325"/>
      <c r="U16" s="327"/>
      <c r="V16" s="328"/>
      <c r="W16" s="330"/>
      <c r="X16" s="341"/>
      <c r="Y16" s="343"/>
      <c r="Z16" s="345"/>
      <c r="AA16" s="347"/>
      <c r="AB16" s="312"/>
      <c r="AC16" s="348"/>
      <c r="AD16" s="336"/>
      <c r="AE16" s="376"/>
      <c r="AG16" s="318"/>
      <c r="AH16" s="337" t="s">
        <v>14</v>
      </c>
      <c r="AI16" s="339" t="s">
        <v>29</v>
      </c>
      <c r="AJ16" s="325"/>
      <c r="AK16" s="327"/>
      <c r="AL16" s="328"/>
      <c r="AM16" s="330"/>
      <c r="AN16" s="341"/>
      <c r="AO16" s="343"/>
      <c r="AP16" s="345"/>
      <c r="AQ16" s="347"/>
      <c r="AR16" s="312"/>
      <c r="AS16" s="348"/>
      <c r="AT16" s="336"/>
      <c r="AU16" s="376"/>
      <c r="AW16" s="318"/>
      <c r="AX16" s="337" t="s">
        <v>14</v>
      </c>
      <c r="AY16" s="339" t="s">
        <v>29</v>
      </c>
      <c r="AZ16" s="325"/>
      <c r="BA16" s="327"/>
      <c r="BB16" s="328"/>
      <c r="BC16" s="330"/>
      <c r="BD16" s="341"/>
      <c r="BE16" s="343"/>
      <c r="BF16" s="345"/>
      <c r="BG16" s="347"/>
      <c r="BH16" s="312"/>
      <c r="BI16" s="348"/>
      <c r="BJ16" s="336"/>
      <c r="BK16" s="376"/>
      <c r="BM16" s="318"/>
      <c r="BN16" s="337" t="s">
        <v>14</v>
      </c>
      <c r="BO16" s="339" t="s">
        <v>29</v>
      </c>
      <c r="BP16" s="325"/>
      <c r="BQ16" s="327"/>
      <c r="BR16" s="328"/>
      <c r="BS16" s="330"/>
      <c r="BT16" s="341"/>
      <c r="BU16" s="343"/>
      <c r="BV16" s="345"/>
      <c r="BW16" s="347"/>
      <c r="BX16" s="312"/>
      <c r="BY16" s="348"/>
      <c r="BZ16" s="336"/>
      <c r="CA16" s="376"/>
      <c r="CC16" s="318"/>
      <c r="CD16" s="337" t="s">
        <v>14</v>
      </c>
      <c r="CE16" s="339" t="s">
        <v>29</v>
      </c>
      <c r="CF16" s="325"/>
      <c r="CG16" s="327"/>
      <c r="CH16" s="328"/>
      <c r="CI16" s="330"/>
      <c r="CJ16" s="341"/>
      <c r="CK16" s="343"/>
      <c r="CL16" s="345"/>
      <c r="CM16" s="347"/>
      <c r="CN16" s="312"/>
      <c r="CO16" s="348"/>
      <c r="CP16" s="336"/>
      <c r="CQ16" s="376"/>
      <c r="CS16" s="318"/>
      <c r="CT16" s="337" t="s">
        <v>14</v>
      </c>
      <c r="CU16" s="339" t="s">
        <v>29</v>
      </c>
      <c r="CV16" s="325"/>
      <c r="CW16" s="327"/>
      <c r="CX16" s="328"/>
      <c r="CY16" s="330"/>
      <c r="CZ16" s="341"/>
      <c r="DA16" s="343"/>
      <c r="DB16" s="345"/>
      <c r="DC16" s="347"/>
      <c r="DD16" s="312"/>
      <c r="DE16" s="348"/>
      <c r="DF16" s="336"/>
      <c r="DG16" s="376"/>
      <c r="DI16" s="318"/>
      <c r="DJ16" s="337" t="s">
        <v>14</v>
      </c>
      <c r="DK16" s="339" t="s">
        <v>29</v>
      </c>
      <c r="DL16" s="325"/>
      <c r="DM16" s="327"/>
      <c r="DN16" s="328"/>
      <c r="DO16" s="330"/>
      <c r="DP16" s="341"/>
      <c r="DQ16" s="343"/>
      <c r="DR16" s="345"/>
      <c r="DS16" s="347"/>
      <c r="DT16" s="312"/>
      <c r="DU16" s="348"/>
      <c r="DV16" s="336"/>
      <c r="DW16" s="376"/>
      <c r="DY16" s="318"/>
      <c r="DZ16" s="337" t="s">
        <v>14</v>
      </c>
      <c r="EA16" s="339" t="s">
        <v>29</v>
      </c>
      <c r="EB16" s="325"/>
      <c r="EC16" s="327"/>
      <c r="ED16" s="328"/>
      <c r="EE16" s="330"/>
      <c r="EF16" s="341"/>
      <c r="EG16" s="343"/>
      <c r="EH16" s="345"/>
      <c r="EI16" s="347"/>
      <c r="EJ16" s="312"/>
      <c r="EK16" s="348"/>
      <c r="EL16" s="336"/>
      <c r="EM16" s="376"/>
      <c r="EO16" s="318"/>
      <c r="EP16" s="337" t="s">
        <v>14</v>
      </c>
      <c r="EQ16" s="339" t="s">
        <v>29</v>
      </c>
      <c r="ER16" s="325"/>
      <c r="ES16" s="327"/>
      <c r="ET16" s="328"/>
      <c r="EU16" s="330"/>
      <c r="EV16" s="341"/>
      <c r="EW16" s="343"/>
      <c r="EX16" s="345"/>
      <c r="EY16" s="347"/>
      <c r="EZ16" s="312"/>
      <c r="FA16" s="348"/>
      <c r="FB16" s="336"/>
      <c r="FC16" s="376"/>
      <c r="FE16" s="318"/>
      <c r="FF16" s="337" t="s">
        <v>14</v>
      </c>
      <c r="FG16" s="339" t="s">
        <v>29</v>
      </c>
      <c r="FH16" s="325"/>
      <c r="FI16" s="327"/>
      <c r="FJ16" s="328"/>
      <c r="FK16" s="330"/>
      <c r="FL16" s="341"/>
      <c r="FM16" s="343"/>
      <c r="FN16" s="345"/>
      <c r="FO16" s="347"/>
      <c r="FP16" s="312"/>
      <c r="FQ16" s="348"/>
      <c r="FR16" s="336"/>
      <c r="FS16" s="376"/>
      <c r="FU16" s="318"/>
      <c r="FV16" s="337" t="s">
        <v>14</v>
      </c>
      <c r="FW16" s="339" t="s">
        <v>29</v>
      </c>
      <c r="FX16" s="325"/>
      <c r="FY16" s="327"/>
      <c r="FZ16" s="328"/>
      <c r="GA16" s="330"/>
      <c r="GB16" s="341"/>
      <c r="GC16" s="343"/>
      <c r="GD16" s="345"/>
      <c r="GE16" s="347"/>
      <c r="GF16" s="312"/>
      <c r="GG16" s="348"/>
      <c r="GH16" s="336"/>
      <c r="GI16" s="376"/>
      <c r="GK16" s="318"/>
      <c r="GL16" s="337" t="s">
        <v>14</v>
      </c>
      <c r="GM16" s="339" t="s">
        <v>29</v>
      </c>
      <c r="GN16" s="325"/>
      <c r="GO16" s="327"/>
      <c r="GP16" s="328"/>
      <c r="GQ16" s="330"/>
      <c r="GR16" s="341"/>
      <c r="GS16" s="343"/>
      <c r="GT16" s="345"/>
      <c r="GU16" s="347"/>
      <c r="GV16" s="312"/>
      <c r="GW16" s="348"/>
      <c r="GX16" s="336"/>
      <c r="GY16" s="376"/>
    </row>
    <row r="17" spans="1:207" ht="88.5" customHeight="1" thickBot="1" x14ac:dyDescent="0.4">
      <c r="A17" s="319"/>
      <c r="B17" s="338"/>
      <c r="C17" s="339"/>
      <c r="D17" s="325"/>
      <c r="E17" s="327"/>
      <c r="F17" s="328"/>
      <c r="G17" s="330"/>
      <c r="H17" s="341"/>
      <c r="I17" s="343"/>
      <c r="J17" s="345"/>
      <c r="K17" s="347"/>
      <c r="L17" s="312"/>
      <c r="M17" s="348"/>
      <c r="N17" s="336"/>
      <c r="O17" s="376"/>
      <c r="Q17" s="319"/>
      <c r="R17" s="338"/>
      <c r="S17" s="339"/>
      <c r="T17" s="325"/>
      <c r="U17" s="327"/>
      <c r="V17" s="328"/>
      <c r="W17" s="330"/>
      <c r="X17" s="341"/>
      <c r="Y17" s="343"/>
      <c r="Z17" s="345"/>
      <c r="AA17" s="347"/>
      <c r="AB17" s="312"/>
      <c r="AC17" s="348"/>
      <c r="AD17" s="336"/>
      <c r="AE17" s="377"/>
      <c r="AG17" s="319"/>
      <c r="AH17" s="338"/>
      <c r="AI17" s="339"/>
      <c r="AJ17" s="325"/>
      <c r="AK17" s="327"/>
      <c r="AL17" s="328"/>
      <c r="AM17" s="330"/>
      <c r="AN17" s="341"/>
      <c r="AO17" s="343"/>
      <c r="AP17" s="345"/>
      <c r="AQ17" s="347"/>
      <c r="AR17" s="312"/>
      <c r="AS17" s="348"/>
      <c r="AT17" s="336"/>
      <c r="AU17" s="377"/>
      <c r="AW17" s="319"/>
      <c r="AX17" s="338"/>
      <c r="AY17" s="339"/>
      <c r="AZ17" s="325"/>
      <c r="BA17" s="327"/>
      <c r="BB17" s="328"/>
      <c r="BC17" s="330"/>
      <c r="BD17" s="341"/>
      <c r="BE17" s="343"/>
      <c r="BF17" s="345"/>
      <c r="BG17" s="347"/>
      <c r="BH17" s="312"/>
      <c r="BI17" s="348"/>
      <c r="BJ17" s="336"/>
      <c r="BK17" s="377"/>
      <c r="BM17" s="319"/>
      <c r="BN17" s="338"/>
      <c r="BO17" s="339"/>
      <c r="BP17" s="325"/>
      <c r="BQ17" s="327"/>
      <c r="BR17" s="328"/>
      <c r="BS17" s="330"/>
      <c r="BT17" s="341"/>
      <c r="BU17" s="343"/>
      <c r="BV17" s="345"/>
      <c r="BW17" s="347"/>
      <c r="BX17" s="312"/>
      <c r="BY17" s="348"/>
      <c r="BZ17" s="336"/>
      <c r="CA17" s="377"/>
      <c r="CC17" s="319"/>
      <c r="CD17" s="338"/>
      <c r="CE17" s="339"/>
      <c r="CF17" s="325"/>
      <c r="CG17" s="327"/>
      <c r="CH17" s="328"/>
      <c r="CI17" s="330"/>
      <c r="CJ17" s="341"/>
      <c r="CK17" s="343"/>
      <c r="CL17" s="345"/>
      <c r="CM17" s="347"/>
      <c r="CN17" s="312"/>
      <c r="CO17" s="348"/>
      <c r="CP17" s="336"/>
      <c r="CQ17" s="377"/>
      <c r="CS17" s="319"/>
      <c r="CT17" s="338"/>
      <c r="CU17" s="339"/>
      <c r="CV17" s="325"/>
      <c r="CW17" s="327"/>
      <c r="CX17" s="328"/>
      <c r="CY17" s="330"/>
      <c r="CZ17" s="341"/>
      <c r="DA17" s="343"/>
      <c r="DB17" s="345"/>
      <c r="DC17" s="347"/>
      <c r="DD17" s="312"/>
      <c r="DE17" s="348"/>
      <c r="DF17" s="336"/>
      <c r="DG17" s="377"/>
      <c r="DI17" s="319"/>
      <c r="DJ17" s="338"/>
      <c r="DK17" s="339"/>
      <c r="DL17" s="325"/>
      <c r="DM17" s="327"/>
      <c r="DN17" s="328"/>
      <c r="DO17" s="330"/>
      <c r="DP17" s="341"/>
      <c r="DQ17" s="343"/>
      <c r="DR17" s="345"/>
      <c r="DS17" s="347"/>
      <c r="DT17" s="312"/>
      <c r="DU17" s="348"/>
      <c r="DV17" s="336"/>
      <c r="DW17" s="377"/>
      <c r="DY17" s="319"/>
      <c r="DZ17" s="338"/>
      <c r="EA17" s="339"/>
      <c r="EB17" s="325"/>
      <c r="EC17" s="327"/>
      <c r="ED17" s="328"/>
      <c r="EE17" s="330"/>
      <c r="EF17" s="341"/>
      <c r="EG17" s="343"/>
      <c r="EH17" s="345"/>
      <c r="EI17" s="347"/>
      <c r="EJ17" s="312"/>
      <c r="EK17" s="348"/>
      <c r="EL17" s="336"/>
      <c r="EM17" s="377"/>
      <c r="EO17" s="319"/>
      <c r="EP17" s="338"/>
      <c r="EQ17" s="339"/>
      <c r="ER17" s="325"/>
      <c r="ES17" s="327"/>
      <c r="ET17" s="328"/>
      <c r="EU17" s="330"/>
      <c r="EV17" s="341"/>
      <c r="EW17" s="343"/>
      <c r="EX17" s="345"/>
      <c r="EY17" s="347"/>
      <c r="EZ17" s="312"/>
      <c r="FA17" s="348"/>
      <c r="FB17" s="336"/>
      <c r="FC17" s="377"/>
      <c r="FE17" s="319"/>
      <c r="FF17" s="338"/>
      <c r="FG17" s="339"/>
      <c r="FH17" s="325"/>
      <c r="FI17" s="327"/>
      <c r="FJ17" s="328"/>
      <c r="FK17" s="330"/>
      <c r="FL17" s="341"/>
      <c r="FM17" s="343"/>
      <c r="FN17" s="345"/>
      <c r="FO17" s="347"/>
      <c r="FP17" s="312"/>
      <c r="FQ17" s="348"/>
      <c r="FR17" s="336"/>
      <c r="FS17" s="377"/>
      <c r="FU17" s="319"/>
      <c r="FV17" s="338"/>
      <c r="FW17" s="339"/>
      <c r="FX17" s="325"/>
      <c r="FY17" s="327"/>
      <c r="FZ17" s="328"/>
      <c r="GA17" s="330"/>
      <c r="GB17" s="341"/>
      <c r="GC17" s="343"/>
      <c r="GD17" s="345"/>
      <c r="GE17" s="347"/>
      <c r="GF17" s="312"/>
      <c r="GG17" s="348"/>
      <c r="GH17" s="336"/>
      <c r="GI17" s="377"/>
      <c r="GK17" s="319"/>
      <c r="GL17" s="338"/>
      <c r="GM17" s="339"/>
      <c r="GN17" s="325"/>
      <c r="GO17" s="327"/>
      <c r="GP17" s="328"/>
      <c r="GQ17" s="330"/>
      <c r="GR17" s="341"/>
      <c r="GS17" s="343"/>
      <c r="GT17" s="345"/>
      <c r="GU17" s="347"/>
      <c r="GV17" s="312"/>
      <c r="GW17" s="348"/>
      <c r="GX17" s="336"/>
      <c r="GY17" s="377"/>
    </row>
    <row r="18" spans="1:207" x14ac:dyDescent="0.35">
      <c r="A18" s="103">
        <v>1</v>
      </c>
      <c r="B18" s="74"/>
      <c r="C18" s="29">
        <f>B18*0.2</f>
        <v>0</v>
      </c>
      <c r="D18" s="75"/>
      <c r="E18" s="76"/>
      <c r="F18" s="76"/>
      <c r="G18" s="76"/>
      <c r="H18" s="33">
        <f>(D18+E18+F18+G18)*0.2</f>
        <v>0</v>
      </c>
      <c r="I18" s="75"/>
      <c r="J18" s="76"/>
      <c r="K18" s="76"/>
      <c r="L18" s="33">
        <f>(I18+J18+K18)*0.2</f>
        <v>0</v>
      </c>
      <c r="M18" s="196"/>
      <c r="N18" s="197"/>
      <c r="O18" s="213">
        <f>SUM(D18:L18)</f>
        <v>0</v>
      </c>
      <c r="Q18" s="90">
        <v>1</v>
      </c>
      <c r="R18" s="32"/>
      <c r="S18" s="30"/>
      <c r="T18" s="24"/>
      <c r="U18" s="22"/>
      <c r="V18" s="22"/>
      <c r="W18" s="22"/>
      <c r="X18" s="34"/>
      <c r="Y18" s="24"/>
      <c r="Z18" s="22"/>
      <c r="AA18" s="22"/>
      <c r="AB18" s="34"/>
      <c r="AC18" s="196"/>
      <c r="AD18" s="197"/>
      <c r="AE18" s="40"/>
      <c r="AG18" s="91">
        <v>1</v>
      </c>
      <c r="AH18" s="74"/>
      <c r="AI18" s="29">
        <f t="shared" ref="AI18" si="1">AH18*0.2</f>
        <v>0</v>
      </c>
      <c r="AJ18" s="130"/>
      <c r="AK18" s="130"/>
      <c r="AL18" s="130"/>
      <c r="AM18" s="130"/>
      <c r="AN18" s="127"/>
      <c r="AO18" s="75"/>
      <c r="AP18" s="130"/>
      <c r="AQ18" s="130"/>
      <c r="AR18" s="33">
        <f t="shared" ref="AR18:AR47" si="2">(AO18+AP18+AQ18)*0.2</f>
        <v>0</v>
      </c>
      <c r="AS18" s="196"/>
      <c r="AT18" s="197"/>
      <c r="AU18" s="310">
        <f>SUM(AJ18:AR20)</f>
        <v>0</v>
      </c>
      <c r="AW18" s="88">
        <v>1</v>
      </c>
      <c r="AX18" s="74"/>
      <c r="AY18" s="29">
        <f>AX18*0.2</f>
        <v>0</v>
      </c>
      <c r="AZ18" s="75"/>
      <c r="BA18" s="76"/>
      <c r="BB18" s="76"/>
      <c r="BC18" s="76"/>
      <c r="BD18" s="33">
        <f>(AZ18+BA18+BB18+BC18)*0.2</f>
        <v>0</v>
      </c>
      <c r="BE18" s="75"/>
      <c r="BF18" s="76"/>
      <c r="BG18" s="76"/>
      <c r="BH18" s="33">
        <f>(BE18+BF18+BG18)*0.2</f>
        <v>0</v>
      </c>
      <c r="BI18" s="196"/>
      <c r="BJ18" s="197"/>
      <c r="BK18" s="187">
        <f>SUM(AZ18:BH18)</f>
        <v>0</v>
      </c>
      <c r="BM18" s="91">
        <v>1</v>
      </c>
      <c r="BN18" s="74"/>
      <c r="BO18" s="29">
        <f t="shared" ref="BO18:BO48" si="3">BN18*0.2</f>
        <v>0</v>
      </c>
      <c r="BP18" s="130"/>
      <c r="BQ18" s="130"/>
      <c r="BR18" s="130"/>
      <c r="BS18" s="130"/>
      <c r="BT18" s="127"/>
      <c r="BU18" s="75"/>
      <c r="BV18" s="130"/>
      <c r="BW18" s="130"/>
      <c r="BX18" s="33">
        <f t="shared" ref="BX18:BX22" si="4">(BU18+BV18+BW18)*0.2</f>
        <v>0</v>
      </c>
      <c r="BY18" s="196"/>
      <c r="BZ18" s="197"/>
      <c r="CA18" s="310">
        <f>SUM(BP18:BX22)</f>
        <v>0</v>
      </c>
      <c r="CC18" s="88">
        <v>1</v>
      </c>
      <c r="CD18" s="74"/>
      <c r="CE18" s="25">
        <f>CD18*0.2</f>
        <v>0</v>
      </c>
      <c r="CF18" s="75"/>
      <c r="CG18" s="76"/>
      <c r="CH18" s="76"/>
      <c r="CI18" s="76"/>
      <c r="CJ18" s="33">
        <f>(CF18+CG18+CH18+CI18)*0.2</f>
        <v>0</v>
      </c>
      <c r="CK18" s="75"/>
      <c r="CL18" s="76"/>
      <c r="CM18" s="76"/>
      <c r="CN18" s="33">
        <f>(CK18+CL18+CM18)*0.2</f>
        <v>0</v>
      </c>
      <c r="CO18" s="196"/>
      <c r="CP18" s="197"/>
      <c r="CQ18" s="310">
        <f>SUM(CF18:CN19)</f>
        <v>0</v>
      </c>
      <c r="CS18" s="88">
        <v>1</v>
      </c>
      <c r="CT18" s="74"/>
      <c r="CU18" s="25">
        <f>CT18*0.2</f>
        <v>0</v>
      </c>
      <c r="CV18" s="75"/>
      <c r="CW18" s="76"/>
      <c r="CX18" s="76"/>
      <c r="CY18" s="76"/>
      <c r="CZ18" s="33">
        <f>(CV18+CW18+CX18+CY18)*0.2</f>
        <v>0</v>
      </c>
      <c r="DA18" s="75"/>
      <c r="DB18" s="76"/>
      <c r="DC18" s="76"/>
      <c r="DD18" s="33">
        <f>(DA18+DB18+DC18)*0.2</f>
        <v>0</v>
      </c>
      <c r="DE18" s="196"/>
      <c r="DF18" s="197"/>
      <c r="DG18" s="92">
        <f>SUM(CV18:DD18)</f>
        <v>0</v>
      </c>
      <c r="DI18" s="91">
        <v>1</v>
      </c>
      <c r="DJ18" s="74"/>
      <c r="DK18" s="29">
        <f t="shared" ref="DK18:DK22" si="5">DJ18*0.2</f>
        <v>0</v>
      </c>
      <c r="DL18" s="130"/>
      <c r="DM18" s="130"/>
      <c r="DN18" s="130"/>
      <c r="DO18" s="130"/>
      <c r="DP18" s="127"/>
      <c r="DQ18" s="75"/>
      <c r="DR18" s="130"/>
      <c r="DS18" s="130"/>
      <c r="DT18" s="33">
        <f t="shared" ref="DT18:DT22" si="6">(DQ18+DR18+DS18)*0.2</f>
        <v>0</v>
      </c>
      <c r="DU18" s="196"/>
      <c r="DV18" s="197"/>
      <c r="DW18" s="310">
        <f>SUM(DL18:DT22)</f>
        <v>0</v>
      </c>
      <c r="DY18" s="91">
        <v>1</v>
      </c>
      <c r="DZ18" s="74"/>
      <c r="EA18" s="29">
        <f t="shared" ref="EA18:EA20" si="7">DZ18*0.2</f>
        <v>0</v>
      </c>
      <c r="EB18" s="130"/>
      <c r="EC18" s="130"/>
      <c r="ED18" s="130"/>
      <c r="EE18" s="130"/>
      <c r="EF18" s="127"/>
      <c r="EG18" s="75"/>
      <c r="EH18" s="130"/>
      <c r="EI18" s="130"/>
      <c r="EJ18" s="33">
        <f t="shared" ref="EJ18:EJ20" si="8">(EG18+EH18+EI18)*0.2</f>
        <v>0</v>
      </c>
      <c r="EK18" s="196"/>
      <c r="EL18" s="197"/>
      <c r="EM18" s="310">
        <f>SUM(EB18:EJ20)</f>
        <v>0</v>
      </c>
      <c r="EO18" s="91">
        <v>1</v>
      </c>
      <c r="EP18" s="96"/>
      <c r="EQ18" s="94"/>
      <c r="ER18" s="95"/>
      <c r="ES18" s="96"/>
      <c r="ET18" s="96"/>
      <c r="EU18" s="96"/>
      <c r="EV18" s="97"/>
      <c r="EW18" s="95"/>
      <c r="EX18" s="96"/>
      <c r="EY18" s="96"/>
      <c r="EZ18" s="97"/>
      <c r="FA18" s="196"/>
      <c r="FB18" s="197"/>
      <c r="FC18" s="56"/>
      <c r="FE18" s="88">
        <v>1</v>
      </c>
      <c r="FF18" s="74"/>
      <c r="FG18" s="25">
        <f t="shared" ref="FG18:FG48" si="9">FF18*0.2</f>
        <v>0</v>
      </c>
      <c r="FH18" s="75"/>
      <c r="FI18" s="76"/>
      <c r="FJ18" s="76"/>
      <c r="FK18" s="76"/>
      <c r="FL18" s="33">
        <f t="shared" ref="FL18:FL48" si="10">(FH18+FI18+FJ18+FK18)*0.2</f>
        <v>0</v>
      </c>
      <c r="FM18" s="75"/>
      <c r="FN18" s="76"/>
      <c r="FO18" s="76"/>
      <c r="FP18" s="33">
        <f t="shared" ref="FP18:FP43" si="11">(FM18+FN18+FO18)*0.2</f>
        <v>0</v>
      </c>
      <c r="FQ18" s="196"/>
      <c r="FR18" s="197"/>
      <c r="FS18" s="310">
        <f>SUM(FH18:FP22)</f>
        <v>0</v>
      </c>
      <c r="FU18" s="88">
        <v>1</v>
      </c>
      <c r="FV18" s="74"/>
      <c r="FW18" s="25">
        <f>FV18*0.2</f>
        <v>0</v>
      </c>
      <c r="FX18" s="75"/>
      <c r="FY18" s="76"/>
      <c r="FZ18" s="76"/>
      <c r="GA18" s="76"/>
      <c r="GB18" s="33">
        <f>(FX18+FY18+FZ18+GA18)*0.2</f>
        <v>0</v>
      </c>
      <c r="GC18" s="75"/>
      <c r="GD18" s="76"/>
      <c r="GE18" s="76"/>
      <c r="GF18" s="33">
        <f>(GC18+GD18+GE18)*0.2</f>
        <v>0</v>
      </c>
      <c r="GG18" s="196"/>
      <c r="GH18" s="197"/>
      <c r="GI18" s="310">
        <f>SUM(FX18:GF19)</f>
        <v>0</v>
      </c>
      <c r="GK18" s="91">
        <v>1</v>
      </c>
      <c r="GL18" s="80"/>
      <c r="GM18" s="39"/>
      <c r="GN18" s="81"/>
      <c r="GO18" s="82"/>
      <c r="GP18" s="82"/>
      <c r="GQ18" s="82"/>
      <c r="GR18" s="44"/>
      <c r="GS18" s="81"/>
      <c r="GT18" s="82"/>
      <c r="GU18" s="82"/>
      <c r="GV18" s="44"/>
      <c r="GW18" s="196"/>
      <c r="GX18" s="197"/>
      <c r="GY18" s="47"/>
    </row>
    <row r="19" spans="1:207" x14ac:dyDescent="0.35">
      <c r="A19" s="90">
        <v>2</v>
      </c>
      <c r="B19" s="32"/>
      <c r="C19" s="30"/>
      <c r="D19" s="24"/>
      <c r="E19" s="22"/>
      <c r="F19" s="22"/>
      <c r="G19" s="22"/>
      <c r="H19" s="34"/>
      <c r="I19" s="24"/>
      <c r="J19" s="22"/>
      <c r="K19" s="22"/>
      <c r="L19" s="34"/>
      <c r="M19" s="198"/>
      <c r="N19" s="199"/>
      <c r="O19" s="56"/>
      <c r="Q19" s="89">
        <v>2</v>
      </c>
      <c r="R19" s="74"/>
      <c r="S19" s="29">
        <f t="shared" ref="S19:S20" si="12">R19*0.2</f>
        <v>0</v>
      </c>
      <c r="T19" s="75"/>
      <c r="U19" s="76"/>
      <c r="V19" s="76"/>
      <c r="W19" s="76"/>
      <c r="X19" s="33">
        <f t="shared" ref="X19:X20" si="13">(T19+U19+V19+W19)*0.2</f>
        <v>0</v>
      </c>
      <c r="Y19" s="75"/>
      <c r="Z19" s="76"/>
      <c r="AA19" s="76"/>
      <c r="AB19" s="33">
        <f t="shared" ref="AB19:AB20" si="14">(Y19+Z19+AA19)*0.2</f>
        <v>0</v>
      </c>
      <c r="AC19" s="198"/>
      <c r="AD19" s="199"/>
      <c r="AE19" s="306">
        <f>SUM(T19:AB23)</f>
        <v>0</v>
      </c>
      <c r="AG19" s="89">
        <v>2</v>
      </c>
      <c r="AH19" s="74"/>
      <c r="AI19" s="29">
        <f>AH19*0.2</f>
        <v>0</v>
      </c>
      <c r="AJ19" s="75"/>
      <c r="AK19" s="76"/>
      <c r="AL19" s="76"/>
      <c r="AM19" s="76"/>
      <c r="AN19" s="33">
        <f t="shared" ref="AN19:AN47" si="15">(AJ19+AK19+AL19+AM19)*0.2</f>
        <v>0</v>
      </c>
      <c r="AO19" s="75"/>
      <c r="AP19" s="76"/>
      <c r="AQ19" s="76"/>
      <c r="AR19" s="33">
        <f t="shared" si="2"/>
        <v>0</v>
      </c>
      <c r="AS19" s="198"/>
      <c r="AT19" s="199"/>
      <c r="AU19" s="307"/>
      <c r="AW19" s="130">
        <v>2</v>
      </c>
      <c r="AX19" s="127"/>
      <c r="AY19" s="124"/>
      <c r="AZ19" s="128"/>
      <c r="BA19" s="129"/>
      <c r="BB19" s="129"/>
      <c r="BC19" s="129"/>
      <c r="BD19" s="125"/>
      <c r="BE19" s="128"/>
      <c r="BF19" s="129"/>
      <c r="BG19" s="129"/>
      <c r="BH19" s="125"/>
      <c r="BI19" s="198"/>
      <c r="BJ19" s="199"/>
      <c r="BK19" s="126"/>
      <c r="BM19" s="89">
        <v>2</v>
      </c>
      <c r="BN19" s="74"/>
      <c r="BO19" s="29">
        <f t="shared" si="3"/>
        <v>0</v>
      </c>
      <c r="BP19" s="75"/>
      <c r="BQ19" s="76"/>
      <c r="BR19" s="76"/>
      <c r="BS19" s="76"/>
      <c r="BT19" s="33">
        <f t="shared" ref="BT19:BT48" si="16">(BP19+BQ19+BR19+BS19)*0.2</f>
        <v>0</v>
      </c>
      <c r="BU19" s="75"/>
      <c r="BV19" s="76"/>
      <c r="BW19" s="76"/>
      <c r="BX19" s="33">
        <f t="shared" si="4"/>
        <v>0</v>
      </c>
      <c r="BY19" s="198"/>
      <c r="BZ19" s="199"/>
      <c r="CA19" s="307"/>
      <c r="CC19" s="89">
        <v>2</v>
      </c>
      <c r="CD19" s="74"/>
      <c r="CE19" s="25">
        <f t="shared" ref="CE19" si="17">CD19*0.2</f>
        <v>0</v>
      </c>
      <c r="CF19" s="75"/>
      <c r="CG19" s="76"/>
      <c r="CH19" s="76"/>
      <c r="CI19" s="76"/>
      <c r="CJ19" s="33">
        <f t="shared" ref="CJ19" si="18">(CF19+CG19+CH19+CI19)*0.2</f>
        <v>0</v>
      </c>
      <c r="CK19" s="75"/>
      <c r="CL19" s="76"/>
      <c r="CM19" s="76"/>
      <c r="CN19" s="33">
        <f t="shared" ref="CN19" si="19">(CK19+CL19+CM19)*0.2</f>
        <v>0</v>
      </c>
      <c r="CO19" s="198"/>
      <c r="CP19" s="199"/>
      <c r="CQ19" s="308"/>
      <c r="CS19" s="90">
        <v>2</v>
      </c>
      <c r="CT19" s="96"/>
      <c r="CU19" s="94"/>
      <c r="CV19" s="95"/>
      <c r="CW19" s="96"/>
      <c r="CX19" s="96"/>
      <c r="CY19" s="96"/>
      <c r="CZ19" s="97"/>
      <c r="DA19" s="95"/>
      <c r="DB19" s="96"/>
      <c r="DC19" s="96"/>
      <c r="DD19" s="97"/>
      <c r="DE19" s="198"/>
      <c r="DF19" s="199"/>
      <c r="DG19" s="56"/>
      <c r="DI19" s="89">
        <v>2</v>
      </c>
      <c r="DJ19" s="74"/>
      <c r="DK19" s="25">
        <f t="shared" si="5"/>
        <v>0</v>
      </c>
      <c r="DL19" s="75"/>
      <c r="DM19" s="76"/>
      <c r="DN19" s="76"/>
      <c r="DO19" s="76"/>
      <c r="DP19" s="33">
        <f t="shared" ref="DP19:DP22" si="20">(DL19+DM19+DN19+DO19)*0.2</f>
        <v>0</v>
      </c>
      <c r="DQ19" s="75"/>
      <c r="DR19" s="76"/>
      <c r="DS19" s="76"/>
      <c r="DT19" s="33">
        <f t="shared" si="6"/>
        <v>0</v>
      </c>
      <c r="DU19" s="198"/>
      <c r="DV19" s="199"/>
      <c r="DW19" s="307"/>
      <c r="DY19" s="89">
        <v>2</v>
      </c>
      <c r="DZ19" s="74"/>
      <c r="EA19" s="25">
        <f t="shared" si="7"/>
        <v>0</v>
      </c>
      <c r="EB19" s="75"/>
      <c r="EC19" s="76"/>
      <c r="ED19" s="76"/>
      <c r="EE19" s="76"/>
      <c r="EF19" s="33">
        <f t="shared" ref="EF19:EF20" si="21">(EB19+EC19+ED19+EE19)*0.2</f>
        <v>0</v>
      </c>
      <c r="EG19" s="75"/>
      <c r="EH19" s="76"/>
      <c r="EI19" s="76"/>
      <c r="EJ19" s="33">
        <f t="shared" si="8"/>
        <v>0</v>
      </c>
      <c r="EK19" s="198"/>
      <c r="EL19" s="199"/>
      <c r="EM19" s="307"/>
      <c r="EO19" s="90">
        <v>2</v>
      </c>
      <c r="EP19" s="140"/>
      <c r="EQ19" s="146"/>
      <c r="ER19" s="142"/>
      <c r="ES19" s="143"/>
      <c r="ET19" s="143"/>
      <c r="EU19" s="143"/>
      <c r="EV19" s="144"/>
      <c r="EW19" s="142"/>
      <c r="EX19" s="143"/>
      <c r="EY19" s="143"/>
      <c r="EZ19" s="144"/>
      <c r="FA19" s="198"/>
      <c r="FB19" s="199"/>
      <c r="FC19" s="102"/>
      <c r="FE19" s="89">
        <v>2</v>
      </c>
      <c r="FF19" s="74"/>
      <c r="FG19" s="25">
        <f t="shared" si="9"/>
        <v>0</v>
      </c>
      <c r="FH19" s="75"/>
      <c r="FI19" s="76"/>
      <c r="FJ19" s="76"/>
      <c r="FK19" s="76"/>
      <c r="FL19" s="33">
        <f t="shared" si="10"/>
        <v>0</v>
      </c>
      <c r="FM19" s="75"/>
      <c r="FN19" s="76"/>
      <c r="FO19" s="76"/>
      <c r="FP19" s="33">
        <f t="shared" si="11"/>
        <v>0</v>
      </c>
      <c r="FQ19" s="198"/>
      <c r="FR19" s="199"/>
      <c r="FS19" s="307"/>
      <c r="FU19" s="89">
        <v>2</v>
      </c>
      <c r="FV19" s="74"/>
      <c r="FW19" s="25">
        <f>FV19*0.2</f>
        <v>0</v>
      </c>
      <c r="FX19" s="75"/>
      <c r="FY19" s="76"/>
      <c r="FZ19" s="76"/>
      <c r="GA19" s="76"/>
      <c r="GB19" s="33">
        <f>(FX19+FY19+FZ19+GA19)*0.2</f>
        <v>0</v>
      </c>
      <c r="GC19" s="75"/>
      <c r="GD19" s="76"/>
      <c r="GE19" s="76"/>
      <c r="GF19" s="33">
        <f>(GC19+GD19+GE19)*0.2</f>
        <v>0</v>
      </c>
      <c r="GG19" s="198"/>
      <c r="GH19" s="199"/>
      <c r="GI19" s="308"/>
      <c r="GK19" s="89">
        <v>2</v>
      </c>
      <c r="GL19" s="74"/>
      <c r="GM19" s="25">
        <f t="shared" ref="GM19:GM44" si="22">GL19*0.2</f>
        <v>0</v>
      </c>
      <c r="GN19" s="75"/>
      <c r="GO19" s="76"/>
      <c r="GP19" s="76"/>
      <c r="GQ19" s="76"/>
      <c r="GR19" s="33">
        <f t="shared" ref="GR19:GR44" si="23">(GN19+GO19+GP19+GQ19)*0.2</f>
        <v>0</v>
      </c>
      <c r="GS19" s="75"/>
      <c r="GT19" s="76"/>
      <c r="GU19" s="76"/>
      <c r="GV19" s="33">
        <f t="shared" ref="GV19:GV44" si="24">(GS19+GT19+GU19)*0.2</f>
        <v>0</v>
      </c>
      <c r="GW19" s="198"/>
      <c r="GX19" s="199"/>
      <c r="GY19" s="306">
        <f>SUM(GN19:GV23)</f>
        <v>0</v>
      </c>
    </row>
    <row r="20" spans="1:207" x14ac:dyDescent="0.35">
      <c r="A20" s="90">
        <v>3</v>
      </c>
      <c r="B20" s="32"/>
      <c r="C20" s="30"/>
      <c r="D20" s="24"/>
      <c r="E20" s="22"/>
      <c r="F20" s="22"/>
      <c r="G20" s="22"/>
      <c r="H20" s="34"/>
      <c r="I20" s="24"/>
      <c r="J20" s="22"/>
      <c r="K20" s="22"/>
      <c r="L20" s="34"/>
      <c r="M20" s="198"/>
      <c r="N20" s="199"/>
      <c r="O20" s="40"/>
      <c r="Q20" s="89">
        <v>3</v>
      </c>
      <c r="R20" s="74"/>
      <c r="S20" s="29">
        <f t="shared" si="12"/>
        <v>0</v>
      </c>
      <c r="T20" s="75"/>
      <c r="U20" s="76"/>
      <c r="V20" s="76"/>
      <c r="W20" s="76"/>
      <c r="X20" s="33">
        <f t="shared" si="13"/>
        <v>0</v>
      </c>
      <c r="Y20" s="75"/>
      <c r="Z20" s="76"/>
      <c r="AA20" s="76"/>
      <c r="AB20" s="33">
        <f t="shared" si="14"/>
        <v>0</v>
      </c>
      <c r="AC20" s="198"/>
      <c r="AD20" s="199"/>
      <c r="AE20" s="307"/>
      <c r="AG20" s="89">
        <v>3</v>
      </c>
      <c r="AH20" s="74"/>
      <c r="AI20" s="29">
        <f t="shared" ref="AI20:AI47" si="25">AH20*0.2</f>
        <v>0</v>
      </c>
      <c r="AJ20" s="75"/>
      <c r="AK20" s="76"/>
      <c r="AL20" s="76"/>
      <c r="AM20" s="76"/>
      <c r="AN20" s="33">
        <f t="shared" si="15"/>
        <v>0</v>
      </c>
      <c r="AO20" s="75"/>
      <c r="AP20" s="76"/>
      <c r="AQ20" s="76"/>
      <c r="AR20" s="33">
        <f t="shared" si="2"/>
        <v>0</v>
      </c>
      <c r="AS20" s="198"/>
      <c r="AT20" s="199"/>
      <c r="AU20" s="308"/>
      <c r="AW20" s="130">
        <v>3</v>
      </c>
      <c r="AX20" s="127"/>
      <c r="AY20" s="124"/>
      <c r="AZ20" s="128"/>
      <c r="BA20" s="129"/>
      <c r="BB20" s="129"/>
      <c r="BC20" s="129"/>
      <c r="BD20" s="125"/>
      <c r="BE20" s="128"/>
      <c r="BF20" s="129"/>
      <c r="BG20" s="129"/>
      <c r="BH20" s="125"/>
      <c r="BI20" s="198"/>
      <c r="BJ20" s="199"/>
      <c r="BK20" s="185"/>
      <c r="BM20" s="89">
        <v>3</v>
      </c>
      <c r="BN20" s="74"/>
      <c r="BO20" s="29">
        <f t="shared" si="3"/>
        <v>0</v>
      </c>
      <c r="BP20" s="75"/>
      <c r="BQ20" s="76"/>
      <c r="BR20" s="76"/>
      <c r="BS20" s="76"/>
      <c r="BT20" s="33">
        <f t="shared" si="16"/>
        <v>0</v>
      </c>
      <c r="BU20" s="75"/>
      <c r="BV20" s="76"/>
      <c r="BW20" s="76"/>
      <c r="BX20" s="33">
        <f t="shared" si="4"/>
        <v>0</v>
      </c>
      <c r="BY20" s="198"/>
      <c r="BZ20" s="199"/>
      <c r="CA20" s="307"/>
      <c r="CC20" s="90">
        <v>3</v>
      </c>
      <c r="CD20" s="96"/>
      <c r="CE20" s="94"/>
      <c r="CF20" s="95"/>
      <c r="CG20" s="96"/>
      <c r="CH20" s="96"/>
      <c r="CI20" s="96"/>
      <c r="CJ20" s="97"/>
      <c r="CK20" s="95"/>
      <c r="CL20" s="96"/>
      <c r="CM20" s="96"/>
      <c r="CN20" s="97"/>
      <c r="CO20" s="198"/>
      <c r="CP20" s="199"/>
      <c r="CQ20" s="56"/>
      <c r="CS20" s="90">
        <v>3</v>
      </c>
      <c r="CT20" s="140"/>
      <c r="CU20" s="146"/>
      <c r="CV20" s="142"/>
      <c r="CW20" s="143"/>
      <c r="CX20" s="143"/>
      <c r="CY20" s="143"/>
      <c r="CZ20" s="144"/>
      <c r="DA20" s="142"/>
      <c r="DB20" s="143"/>
      <c r="DC20" s="143"/>
      <c r="DD20" s="144"/>
      <c r="DE20" s="198"/>
      <c r="DF20" s="199"/>
      <c r="DG20" s="102"/>
      <c r="DI20" s="89">
        <v>3</v>
      </c>
      <c r="DJ20" s="74"/>
      <c r="DK20" s="25">
        <f t="shared" si="5"/>
        <v>0</v>
      </c>
      <c r="DL20" s="75"/>
      <c r="DM20" s="76"/>
      <c r="DN20" s="76"/>
      <c r="DO20" s="76"/>
      <c r="DP20" s="33">
        <f t="shared" si="20"/>
        <v>0</v>
      </c>
      <c r="DQ20" s="75"/>
      <c r="DR20" s="76"/>
      <c r="DS20" s="76"/>
      <c r="DT20" s="33">
        <f t="shared" si="6"/>
        <v>0</v>
      </c>
      <c r="DU20" s="198"/>
      <c r="DV20" s="199"/>
      <c r="DW20" s="307"/>
      <c r="DY20" s="89">
        <v>3</v>
      </c>
      <c r="DZ20" s="74"/>
      <c r="EA20" s="25">
        <f t="shared" si="7"/>
        <v>0</v>
      </c>
      <c r="EB20" s="75"/>
      <c r="EC20" s="76"/>
      <c r="ED20" s="76"/>
      <c r="EE20" s="76"/>
      <c r="EF20" s="33">
        <f t="shared" si="21"/>
        <v>0</v>
      </c>
      <c r="EG20" s="75"/>
      <c r="EH20" s="76"/>
      <c r="EI20" s="76"/>
      <c r="EJ20" s="33">
        <f t="shared" si="8"/>
        <v>0</v>
      </c>
      <c r="EK20" s="198"/>
      <c r="EL20" s="199"/>
      <c r="EM20" s="308"/>
      <c r="EO20" s="89">
        <v>3</v>
      </c>
      <c r="EP20" s="74"/>
      <c r="EQ20" s="25">
        <f>EP20*0.2</f>
        <v>0</v>
      </c>
      <c r="ER20" s="75"/>
      <c r="ES20" s="76"/>
      <c r="ET20" s="76"/>
      <c r="EU20" s="76"/>
      <c r="EV20" s="33">
        <f>(ER20+ES20+ET20+EU20)*0.2</f>
        <v>0</v>
      </c>
      <c r="EW20" s="75"/>
      <c r="EX20" s="76"/>
      <c r="EY20" s="76"/>
      <c r="EZ20" s="33">
        <f>(EW20+EX20+EY20)*0.2</f>
        <v>0</v>
      </c>
      <c r="FA20" s="198"/>
      <c r="FB20" s="199"/>
      <c r="FC20" s="306">
        <f>SUM(ER20:EZ24)</f>
        <v>0</v>
      </c>
      <c r="FE20" s="89">
        <v>3</v>
      </c>
      <c r="FF20" s="74"/>
      <c r="FG20" s="25">
        <f t="shared" si="9"/>
        <v>0</v>
      </c>
      <c r="FH20" s="75"/>
      <c r="FI20" s="76"/>
      <c r="FJ20" s="76"/>
      <c r="FK20" s="76"/>
      <c r="FL20" s="33">
        <f t="shared" si="10"/>
        <v>0</v>
      </c>
      <c r="FM20" s="75"/>
      <c r="FN20" s="76"/>
      <c r="FO20" s="76"/>
      <c r="FP20" s="33">
        <f t="shared" si="11"/>
        <v>0</v>
      </c>
      <c r="FQ20" s="198"/>
      <c r="FR20" s="199"/>
      <c r="FS20" s="307"/>
      <c r="FU20" s="90">
        <v>3</v>
      </c>
      <c r="FV20" s="96"/>
      <c r="FW20" s="94"/>
      <c r="FX20" s="95"/>
      <c r="FY20" s="96"/>
      <c r="FZ20" s="96"/>
      <c r="GA20" s="96"/>
      <c r="GB20" s="97"/>
      <c r="GC20" s="95"/>
      <c r="GD20" s="96"/>
      <c r="GE20" s="96"/>
      <c r="GF20" s="97"/>
      <c r="GG20" s="198"/>
      <c r="GH20" s="199"/>
      <c r="GI20" s="56"/>
      <c r="GK20" s="89">
        <v>3</v>
      </c>
      <c r="GL20" s="74"/>
      <c r="GM20" s="25">
        <f t="shared" si="22"/>
        <v>0</v>
      </c>
      <c r="GN20" s="75"/>
      <c r="GO20" s="76"/>
      <c r="GP20" s="76"/>
      <c r="GQ20" s="76"/>
      <c r="GR20" s="33">
        <f t="shared" si="23"/>
        <v>0</v>
      </c>
      <c r="GS20" s="75"/>
      <c r="GT20" s="76"/>
      <c r="GU20" s="76"/>
      <c r="GV20" s="33">
        <f t="shared" si="24"/>
        <v>0</v>
      </c>
      <c r="GW20" s="198"/>
      <c r="GX20" s="199"/>
      <c r="GY20" s="307"/>
    </row>
    <row r="21" spans="1:207" x14ac:dyDescent="0.35">
      <c r="A21" s="89">
        <v>4</v>
      </c>
      <c r="B21" s="74"/>
      <c r="C21" s="29">
        <f t="shared" ref="C21:C46" si="26">B21*0.2</f>
        <v>0</v>
      </c>
      <c r="D21" s="75"/>
      <c r="E21" s="76"/>
      <c r="F21" s="76"/>
      <c r="G21" s="76"/>
      <c r="H21" s="33">
        <f t="shared" ref="H21:H46" si="27">(D21+E21+F21+G21)*0.2</f>
        <v>0</v>
      </c>
      <c r="I21" s="75"/>
      <c r="J21" s="76"/>
      <c r="K21" s="76"/>
      <c r="L21" s="33">
        <f t="shared" ref="L21:L46" si="28">(I21+J21+K21)*0.2</f>
        <v>0</v>
      </c>
      <c r="M21" s="198"/>
      <c r="N21" s="199"/>
      <c r="O21" s="306">
        <f>SUM(D21:L25)</f>
        <v>0</v>
      </c>
      <c r="Q21" s="89">
        <v>4</v>
      </c>
      <c r="R21" s="74"/>
      <c r="S21" s="29">
        <f>R21*0.2</f>
        <v>0</v>
      </c>
      <c r="T21" s="75"/>
      <c r="U21" s="76"/>
      <c r="V21" s="76"/>
      <c r="W21" s="76"/>
      <c r="X21" s="33">
        <f>(T21+U21+V21+W21)*0.2</f>
        <v>0</v>
      </c>
      <c r="Y21" s="75"/>
      <c r="Z21" s="76"/>
      <c r="AA21" s="76"/>
      <c r="AB21" s="33">
        <f>(Y21+Z21+AA21)*0.2</f>
        <v>0</v>
      </c>
      <c r="AC21" s="198"/>
      <c r="AD21" s="199"/>
      <c r="AE21" s="307"/>
      <c r="AG21" s="90">
        <v>4</v>
      </c>
      <c r="AH21" s="127"/>
      <c r="AI21" s="124"/>
      <c r="AJ21" s="128"/>
      <c r="AK21" s="129"/>
      <c r="AL21" s="129"/>
      <c r="AM21" s="129"/>
      <c r="AN21" s="125"/>
      <c r="AO21" s="128"/>
      <c r="AP21" s="129"/>
      <c r="AQ21" s="129"/>
      <c r="AR21" s="125"/>
      <c r="AS21" s="198"/>
      <c r="AT21" s="199"/>
      <c r="AU21" s="186"/>
      <c r="AW21" s="89">
        <v>4</v>
      </c>
      <c r="AX21" s="74"/>
      <c r="AY21" s="29">
        <f t="shared" ref="AY21:AY22" si="29">AX21*0.2</f>
        <v>0</v>
      </c>
      <c r="AZ21" s="75"/>
      <c r="BA21" s="76"/>
      <c r="BB21" s="76"/>
      <c r="BC21" s="76"/>
      <c r="BD21" s="33">
        <f t="shared" ref="BD21:BD22" si="30">(AZ21+BA21+BB21+BC21)*0.2</f>
        <v>0</v>
      </c>
      <c r="BE21" s="75"/>
      <c r="BF21" s="76"/>
      <c r="BG21" s="76"/>
      <c r="BH21" s="33">
        <f t="shared" ref="BH21:BH22" si="31">(BE21+BF21+BG21)*0.2</f>
        <v>0</v>
      </c>
      <c r="BI21" s="198"/>
      <c r="BJ21" s="199"/>
      <c r="BK21" s="306">
        <f>SUM(AZ21:BH25)</f>
        <v>0</v>
      </c>
      <c r="BM21" s="89">
        <v>4</v>
      </c>
      <c r="BN21" s="74"/>
      <c r="BO21" s="29">
        <f t="shared" si="3"/>
        <v>0</v>
      </c>
      <c r="BP21" s="75"/>
      <c r="BQ21" s="76"/>
      <c r="BR21" s="76"/>
      <c r="BS21" s="76"/>
      <c r="BT21" s="33">
        <f t="shared" si="16"/>
        <v>0</v>
      </c>
      <c r="BU21" s="75"/>
      <c r="BV21" s="76"/>
      <c r="BW21" s="76"/>
      <c r="BX21" s="33">
        <f t="shared" si="4"/>
        <v>0</v>
      </c>
      <c r="BY21" s="198"/>
      <c r="BZ21" s="199"/>
      <c r="CA21" s="307"/>
      <c r="CC21" s="90">
        <v>4</v>
      </c>
      <c r="CD21" s="140"/>
      <c r="CE21" s="146"/>
      <c r="CF21" s="142"/>
      <c r="CG21" s="143"/>
      <c r="CH21" s="143"/>
      <c r="CI21" s="143"/>
      <c r="CJ21" s="144"/>
      <c r="CK21" s="142"/>
      <c r="CL21" s="143"/>
      <c r="CM21" s="143"/>
      <c r="CN21" s="144"/>
      <c r="CO21" s="198"/>
      <c r="CP21" s="199"/>
      <c r="CQ21" s="102"/>
      <c r="CS21" s="89">
        <v>4</v>
      </c>
      <c r="CT21" s="74"/>
      <c r="CU21" s="25">
        <f>CT21*0.2</f>
        <v>0</v>
      </c>
      <c r="CV21" s="75"/>
      <c r="CW21" s="76"/>
      <c r="CX21" s="76"/>
      <c r="CY21" s="76"/>
      <c r="CZ21" s="33">
        <f>(CV21+CW21+CX21+CY21)*0.2</f>
        <v>0</v>
      </c>
      <c r="DA21" s="75"/>
      <c r="DB21" s="76"/>
      <c r="DC21" s="76"/>
      <c r="DD21" s="33">
        <f>(DA21+DB21+DC21)*0.2</f>
        <v>0</v>
      </c>
      <c r="DE21" s="198"/>
      <c r="DF21" s="199"/>
      <c r="DG21" s="306">
        <f>SUM(CV21:DD25)</f>
        <v>0</v>
      </c>
      <c r="DI21" s="89">
        <v>4</v>
      </c>
      <c r="DJ21" s="74"/>
      <c r="DK21" s="25">
        <f t="shared" si="5"/>
        <v>0</v>
      </c>
      <c r="DL21" s="75"/>
      <c r="DM21" s="76"/>
      <c r="DN21" s="76"/>
      <c r="DO21" s="76"/>
      <c r="DP21" s="33">
        <f t="shared" si="20"/>
        <v>0</v>
      </c>
      <c r="DQ21" s="75"/>
      <c r="DR21" s="76"/>
      <c r="DS21" s="76"/>
      <c r="DT21" s="33">
        <f t="shared" si="6"/>
        <v>0</v>
      </c>
      <c r="DU21" s="198"/>
      <c r="DV21" s="199"/>
      <c r="DW21" s="307"/>
      <c r="DY21" s="90">
        <v>4</v>
      </c>
      <c r="DZ21" s="96"/>
      <c r="EA21" s="94"/>
      <c r="EB21" s="95"/>
      <c r="EC21" s="96"/>
      <c r="ED21" s="96"/>
      <c r="EE21" s="96"/>
      <c r="EF21" s="97"/>
      <c r="EG21" s="95"/>
      <c r="EH21" s="96"/>
      <c r="EI21" s="96"/>
      <c r="EJ21" s="97"/>
      <c r="EK21" s="198"/>
      <c r="EL21" s="199"/>
      <c r="EM21" s="56"/>
      <c r="EO21" s="89">
        <v>4</v>
      </c>
      <c r="EP21" s="74"/>
      <c r="EQ21" s="25">
        <f>EP21*0.2</f>
        <v>0</v>
      </c>
      <c r="ER21" s="75"/>
      <c r="ES21" s="76"/>
      <c r="ET21" s="76"/>
      <c r="EU21" s="76"/>
      <c r="EV21" s="33">
        <f>(ER21+ES21+ET21+EU21)*0.2</f>
        <v>0</v>
      </c>
      <c r="EW21" s="75"/>
      <c r="EX21" s="76"/>
      <c r="EY21" s="76"/>
      <c r="EZ21" s="33">
        <f>(EW21+EX21+EY21)*0.2</f>
        <v>0</v>
      </c>
      <c r="FA21" s="198"/>
      <c r="FB21" s="199"/>
      <c r="FC21" s="307"/>
      <c r="FE21" s="89">
        <v>4</v>
      </c>
      <c r="FF21" s="74"/>
      <c r="FG21" s="25">
        <f t="shared" si="9"/>
        <v>0</v>
      </c>
      <c r="FH21" s="75"/>
      <c r="FI21" s="76"/>
      <c r="FJ21" s="76"/>
      <c r="FK21" s="76"/>
      <c r="FL21" s="33">
        <f t="shared" si="10"/>
        <v>0</v>
      </c>
      <c r="FM21" s="75"/>
      <c r="FN21" s="76"/>
      <c r="FO21" s="76"/>
      <c r="FP21" s="33">
        <f t="shared" si="11"/>
        <v>0</v>
      </c>
      <c r="FQ21" s="198"/>
      <c r="FR21" s="199"/>
      <c r="FS21" s="307"/>
      <c r="FU21" s="90">
        <v>4</v>
      </c>
      <c r="FV21" s="140"/>
      <c r="FW21" s="146"/>
      <c r="FX21" s="142"/>
      <c r="FY21" s="143"/>
      <c r="FZ21" s="143"/>
      <c r="GA21" s="143"/>
      <c r="GB21" s="144"/>
      <c r="GC21" s="142"/>
      <c r="GD21" s="143"/>
      <c r="GE21" s="143"/>
      <c r="GF21" s="144"/>
      <c r="GG21" s="198"/>
      <c r="GH21" s="199"/>
      <c r="GI21" s="102"/>
      <c r="GK21" s="89">
        <v>4</v>
      </c>
      <c r="GL21" s="74"/>
      <c r="GM21" s="25">
        <f t="shared" si="22"/>
        <v>0</v>
      </c>
      <c r="GN21" s="75"/>
      <c r="GO21" s="76"/>
      <c r="GP21" s="76"/>
      <c r="GQ21" s="76"/>
      <c r="GR21" s="33">
        <f t="shared" si="23"/>
        <v>0</v>
      </c>
      <c r="GS21" s="75"/>
      <c r="GT21" s="76"/>
      <c r="GU21" s="76"/>
      <c r="GV21" s="33">
        <f t="shared" si="24"/>
        <v>0</v>
      </c>
      <c r="GW21" s="198"/>
      <c r="GX21" s="199"/>
      <c r="GY21" s="307"/>
    </row>
    <row r="22" spans="1:207" x14ac:dyDescent="0.35">
      <c r="A22" s="89">
        <v>5</v>
      </c>
      <c r="B22" s="74"/>
      <c r="C22" s="29">
        <f t="shared" si="26"/>
        <v>0</v>
      </c>
      <c r="D22" s="75"/>
      <c r="E22" s="76"/>
      <c r="F22" s="76"/>
      <c r="G22" s="76"/>
      <c r="H22" s="33">
        <f t="shared" si="27"/>
        <v>0</v>
      </c>
      <c r="I22" s="75"/>
      <c r="J22" s="76"/>
      <c r="K22" s="76"/>
      <c r="L22" s="33">
        <f t="shared" si="28"/>
        <v>0</v>
      </c>
      <c r="M22" s="198"/>
      <c r="N22" s="199"/>
      <c r="O22" s="307"/>
      <c r="Q22" s="89">
        <v>5</v>
      </c>
      <c r="R22" s="74"/>
      <c r="S22" s="29">
        <f>R22*0.2</f>
        <v>0</v>
      </c>
      <c r="T22" s="75"/>
      <c r="U22" s="76"/>
      <c r="V22" s="76"/>
      <c r="W22" s="76"/>
      <c r="X22" s="33">
        <f>(T22+U22+V22+W22)*0.2</f>
        <v>0</v>
      </c>
      <c r="Y22" s="75"/>
      <c r="Z22" s="76"/>
      <c r="AA22" s="76"/>
      <c r="AB22" s="33">
        <f>(Y22+Z22+AA22)*0.2</f>
        <v>0</v>
      </c>
      <c r="AC22" s="198"/>
      <c r="AD22" s="199"/>
      <c r="AE22" s="307"/>
      <c r="AG22" s="90">
        <v>5</v>
      </c>
      <c r="AH22" s="127"/>
      <c r="AI22" s="124"/>
      <c r="AJ22" s="128"/>
      <c r="AK22" s="129"/>
      <c r="AL22" s="129"/>
      <c r="AM22" s="129"/>
      <c r="AN22" s="125"/>
      <c r="AO22" s="128"/>
      <c r="AP22" s="129"/>
      <c r="AQ22" s="129"/>
      <c r="AR22" s="125"/>
      <c r="AS22" s="198"/>
      <c r="AT22" s="199"/>
      <c r="AU22" s="126"/>
      <c r="AW22" s="89">
        <v>5</v>
      </c>
      <c r="AX22" s="74"/>
      <c r="AY22" s="29">
        <f t="shared" si="29"/>
        <v>0</v>
      </c>
      <c r="AZ22" s="75"/>
      <c r="BA22" s="76"/>
      <c r="BB22" s="76"/>
      <c r="BC22" s="76"/>
      <c r="BD22" s="33">
        <f t="shared" si="30"/>
        <v>0</v>
      </c>
      <c r="BE22" s="75"/>
      <c r="BF22" s="76"/>
      <c r="BG22" s="76"/>
      <c r="BH22" s="33">
        <f t="shared" si="31"/>
        <v>0</v>
      </c>
      <c r="BI22" s="198"/>
      <c r="BJ22" s="199"/>
      <c r="BK22" s="307"/>
      <c r="BM22" s="89">
        <v>5</v>
      </c>
      <c r="BN22" s="74"/>
      <c r="BO22" s="29">
        <f t="shared" si="3"/>
        <v>0</v>
      </c>
      <c r="BP22" s="75"/>
      <c r="BQ22" s="76"/>
      <c r="BR22" s="76"/>
      <c r="BS22" s="76"/>
      <c r="BT22" s="33">
        <f t="shared" si="16"/>
        <v>0</v>
      </c>
      <c r="BU22" s="75"/>
      <c r="BV22" s="76"/>
      <c r="BW22" s="76"/>
      <c r="BX22" s="33">
        <f t="shared" si="4"/>
        <v>0</v>
      </c>
      <c r="BY22" s="198"/>
      <c r="BZ22" s="199"/>
      <c r="CA22" s="308"/>
      <c r="CC22" s="89">
        <v>5</v>
      </c>
      <c r="CD22" s="74"/>
      <c r="CE22" s="25">
        <f>CD22*0.2</f>
        <v>0</v>
      </c>
      <c r="CF22" s="75"/>
      <c r="CG22" s="76"/>
      <c r="CH22" s="76"/>
      <c r="CI22" s="76"/>
      <c r="CJ22" s="33">
        <f>(CF22+CG22+CH22+CI22)*0.2</f>
        <v>0</v>
      </c>
      <c r="CK22" s="75"/>
      <c r="CL22" s="76"/>
      <c r="CM22" s="76"/>
      <c r="CN22" s="33">
        <f>(CK22+CL22+CM22)*0.2</f>
        <v>0</v>
      </c>
      <c r="CO22" s="198"/>
      <c r="CP22" s="199"/>
      <c r="CQ22" s="306">
        <f>SUM(CF22:CN26)</f>
        <v>0</v>
      </c>
      <c r="CS22" s="89">
        <v>5</v>
      </c>
      <c r="CT22" s="74"/>
      <c r="CU22" s="25">
        <f>CT22*0.2</f>
        <v>0</v>
      </c>
      <c r="CV22" s="75"/>
      <c r="CW22" s="76"/>
      <c r="CX22" s="76"/>
      <c r="CY22" s="76"/>
      <c r="CZ22" s="33">
        <f>(CV22+CW22+CX22+CY22)*0.2</f>
        <v>0</v>
      </c>
      <c r="DA22" s="75"/>
      <c r="DB22" s="76"/>
      <c r="DC22" s="76"/>
      <c r="DD22" s="33">
        <f>(DA22+DB22+DC22)*0.2</f>
        <v>0</v>
      </c>
      <c r="DE22" s="198"/>
      <c r="DF22" s="199"/>
      <c r="DG22" s="307"/>
      <c r="DI22" s="89">
        <v>5</v>
      </c>
      <c r="DJ22" s="74"/>
      <c r="DK22" s="25">
        <f t="shared" si="5"/>
        <v>0</v>
      </c>
      <c r="DL22" s="75"/>
      <c r="DM22" s="76"/>
      <c r="DN22" s="76"/>
      <c r="DO22" s="76"/>
      <c r="DP22" s="33">
        <f t="shared" si="20"/>
        <v>0</v>
      </c>
      <c r="DQ22" s="75"/>
      <c r="DR22" s="76"/>
      <c r="DS22" s="76"/>
      <c r="DT22" s="33">
        <f t="shared" si="6"/>
        <v>0</v>
      </c>
      <c r="DU22" s="198"/>
      <c r="DV22" s="199"/>
      <c r="DW22" s="308"/>
      <c r="DY22" s="90">
        <v>5</v>
      </c>
      <c r="DZ22" s="140"/>
      <c r="EA22" s="146"/>
      <c r="EB22" s="142"/>
      <c r="EC22" s="143"/>
      <c r="ED22" s="143"/>
      <c r="EE22" s="143"/>
      <c r="EF22" s="144"/>
      <c r="EG22" s="142"/>
      <c r="EH22" s="143"/>
      <c r="EI22" s="143"/>
      <c r="EJ22" s="144"/>
      <c r="EK22" s="198"/>
      <c r="EL22" s="199"/>
      <c r="EM22" s="102"/>
      <c r="EO22" s="89">
        <v>5</v>
      </c>
      <c r="EP22" s="74"/>
      <c r="EQ22" s="25">
        <f>EP22*0.2</f>
        <v>0</v>
      </c>
      <c r="ER22" s="75"/>
      <c r="ES22" s="76"/>
      <c r="ET22" s="76"/>
      <c r="EU22" s="76"/>
      <c r="EV22" s="33">
        <f>(ER22+ES22+ET22+EU22)*0.2</f>
        <v>0</v>
      </c>
      <c r="EW22" s="75"/>
      <c r="EX22" s="76"/>
      <c r="EY22" s="76"/>
      <c r="EZ22" s="33">
        <f>(EW22+EX22+EY22)*0.2</f>
        <v>0</v>
      </c>
      <c r="FA22" s="198"/>
      <c r="FB22" s="199"/>
      <c r="FC22" s="307"/>
      <c r="FE22" s="89">
        <v>5</v>
      </c>
      <c r="FF22" s="74"/>
      <c r="FG22" s="25">
        <f t="shared" si="9"/>
        <v>0</v>
      </c>
      <c r="FH22" s="75"/>
      <c r="FI22" s="76"/>
      <c r="FJ22" s="76"/>
      <c r="FK22" s="76"/>
      <c r="FL22" s="33">
        <f t="shared" si="10"/>
        <v>0</v>
      </c>
      <c r="FM22" s="75"/>
      <c r="FN22" s="76"/>
      <c r="FO22" s="76"/>
      <c r="FP22" s="33">
        <f t="shared" si="11"/>
        <v>0</v>
      </c>
      <c r="FQ22" s="198"/>
      <c r="FR22" s="199"/>
      <c r="FS22" s="308"/>
      <c r="FU22" s="89">
        <v>5</v>
      </c>
      <c r="FV22" s="74"/>
      <c r="FW22" s="25">
        <f>FV22*0.2</f>
        <v>0</v>
      </c>
      <c r="FX22" s="75"/>
      <c r="FY22" s="76"/>
      <c r="FZ22" s="76"/>
      <c r="GA22" s="76"/>
      <c r="GB22" s="33">
        <f>(FX22+FY22+FZ22+GA22)*0.2</f>
        <v>0</v>
      </c>
      <c r="GC22" s="75"/>
      <c r="GD22" s="76"/>
      <c r="GE22" s="76"/>
      <c r="GF22" s="33">
        <f>(GC22+GD22+GE22)*0.2</f>
        <v>0</v>
      </c>
      <c r="GG22" s="198"/>
      <c r="GH22" s="199"/>
      <c r="GI22" s="306">
        <f>SUM(FX22:GF26)</f>
        <v>0</v>
      </c>
      <c r="GK22" s="89">
        <v>5</v>
      </c>
      <c r="GL22" s="74"/>
      <c r="GM22" s="25">
        <f t="shared" si="22"/>
        <v>0</v>
      </c>
      <c r="GN22" s="75"/>
      <c r="GO22" s="76"/>
      <c r="GP22" s="76"/>
      <c r="GQ22" s="76"/>
      <c r="GR22" s="33">
        <f t="shared" si="23"/>
        <v>0</v>
      </c>
      <c r="GS22" s="75"/>
      <c r="GT22" s="76"/>
      <c r="GU22" s="76"/>
      <c r="GV22" s="33">
        <f t="shared" si="24"/>
        <v>0</v>
      </c>
      <c r="GW22" s="198"/>
      <c r="GX22" s="199"/>
      <c r="GY22" s="307"/>
    </row>
    <row r="23" spans="1:207" x14ac:dyDescent="0.35">
      <c r="A23" s="89">
        <v>6</v>
      </c>
      <c r="B23" s="74"/>
      <c r="C23" s="29">
        <f t="shared" si="26"/>
        <v>0</v>
      </c>
      <c r="D23" s="75"/>
      <c r="E23" s="76"/>
      <c r="F23" s="76"/>
      <c r="G23" s="76"/>
      <c r="H23" s="33">
        <f t="shared" si="27"/>
        <v>0</v>
      </c>
      <c r="I23" s="75"/>
      <c r="J23" s="76"/>
      <c r="K23" s="76"/>
      <c r="L23" s="33">
        <f t="shared" si="28"/>
        <v>0</v>
      </c>
      <c r="M23" s="198"/>
      <c r="N23" s="199"/>
      <c r="O23" s="307"/>
      <c r="Q23" s="89">
        <v>6</v>
      </c>
      <c r="R23" s="74"/>
      <c r="S23" s="29">
        <f>R23*0.2</f>
        <v>0</v>
      </c>
      <c r="T23" s="75"/>
      <c r="U23" s="76"/>
      <c r="V23" s="76"/>
      <c r="W23" s="76"/>
      <c r="X23" s="33">
        <f>(T23+U23+V23+W23)*0.2</f>
        <v>0</v>
      </c>
      <c r="Y23" s="75"/>
      <c r="Z23" s="76"/>
      <c r="AA23" s="76"/>
      <c r="AB23" s="33">
        <f>(Y23+Z23+AA23)*0.2</f>
        <v>0</v>
      </c>
      <c r="AC23" s="198"/>
      <c r="AD23" s="199"/>
      <c r="AE23" s="308"/>
      <c r="AG23" s="89">
        <v>6</v>
      </c>
      <c r="AH23" s="74"/>
      <c r="AI23" s="29">
        <f t="shared" si="25"/>
        <v>0</v>
      </c>
      <c r="AJ23" s="75"/>
      <c r="AK23" s="76"/>
      <c r="AL23" s="76"/>
      <c r="AM23" s="76"/>
      <c r="AN23" s="33">
        <f t="shared" si="15"/>
        <v>0</v>
      </c>
      <c r="AO23" s="75"/>
      <c r="AP23" s="76"/>
      <c r="AQ23" s="76"/>
      <c r="AR23" s="33">
        <f t="shared" si="2"/>
        <v>0</v>
      </c>
      <c r="AS23" s="198"/>
      <c r="AT23" s="199"/>
      <c r="AU23" s="306">
        <f>SUM(AJ23:AR27)</f>
        <v>0</v>
      </c>
      <c r="AW23" s="89">
        <v>6</v>
      </c>
      <c r="AX23" s="74"/>
      <c r="AY23" s="29">
        <f>AX23*0.2</f>
        <v>0</v>
      </c>
      <c r="AZ23" s="75"/>
      <c r="BA23" s="76"/>
      <c r="BB23" s="76"/>
      <c r="BC23" s="76"/>
      <c r="BD23" s="33">
        <f>(AZ23+BA23+BB23+BC23)*0.2</f>
        <v>0</v>
      </c>
      <c r="BE23" s="75"/>
      <c r="BF23" s="76"/>
      <c r="BG23" s="76"/>
      <c r="BH23" s="33">
        <f>(BE23+BF23+BG23)*0.2</f>
        <v>0</v>
      </c>
      <c r="BI23" s="198"/>
      <c r="BJ23" s="199"/>
      <c r="BK23" s="307"/>
      <c r="BM23" s="90">
        <v>6</v>
      </c>
      <c r="BN23" s="96"/>
      <c r="BO23" s="145"/>
      <c r="BP23" s="95"/>
      <c r="BQ23" s="96"/>
      <c r="BR23" s="96"/>
      <c r="BS23" s="96"/>
      <c r="BT23" s="97"/>
      <c r="BU23" s="95"/>
      <c r="BV23" s="96"/>
      <c r="BW23" s="96"/>
      <c r="BX23" s="97"/>
      <c r="BY23" s="198"/>
      <c r="BZ23" s="199"/>
      <c r="CA23" s="56"/>
      <c r="CC23" s="89">
        <v>6</v>
      </c>
      <c r="CD23" s="74"/>
      <c r="CE23" s="25">
        <f>CD23*0.2</f>
        <v>0</v>
      </c>
      <c r="CF23" s="75"/>
      <c r="CG23" s="76"/>
      <c r="CH23" s="76"/>
      <c r="CI23" s="76"/>
      <c r="CJ23" s="33">
        <f>(CF23+CG23+CH23+CI23)*0.2</f>
        <v>0</v>
      </c>
      <c r="CK23" s="75"/>
      <c r="CL23" s="76"/>
      <c r="CM23" s="76"/>
      <c r="CN23" s="33">
        <f>(CK23+CL23+CM23)*0.2</f>
        <v>0</v>
      </c>
      <c r="CO23" s="198"/>
      <c r="CP23" s="199"/>
      <c r="CQ23" s="307"/>
      <c r="CS23" s="89">
        <v>6</v>
      </c>
      <c r="CT23" s="74"/>
      <c r="CU23" s="25">
        <f>CT23*0.2</f>
        <v>0</v>
      </c>
      <c r="CV23" s="75"/>
      <c r="CW23" s="76"/>
      <c r="CX23" s="76"/>
      <c r="CY23" s="76"/>
      <c r="CZ23" s="33">
        <f>(CV23+CW23+CX23+CY23)*0.2</f>
        <v>0</v>
      </c>
      <c r="DA23" s="75"/>
      <c r="DB23" s="76"/>
      <c r="DC23" s="76"/>
      <c r="DD23" s="33">
        <f>(DA23+DB23+DC23)*0.2</f>
        <v>0</v>
      </c>
      <c r="DE23" s="198"/>
      <c r="DF23" s="199"/>
      <c r="DG23" s="307"/>
      <c r="DI23" s="90">
        <v>6</v>
      </c>
      <c r="DJ23" s="96"/>
      <c r="DK23" s="94"/>
      <c r="DL23" s="95"/>
      <c r="DM23" s="96"/>
      <c r="DN23" s="96"/>
      <c r="DO23" s="96"/>
      <c r="DP23" s="97"/>
      <c r="DQ23" s="95"/>
      <c r="DR23" s="96"/>
      <c r="DS23" s="96"/>
      <c r="DT23" s="97"/>
      <c r="DU23" s="198"/>
      <c r="DV23" s="199"/>
      <c r="DW23" s="56"/>
      <c r="DY23" s="89">
        <v>6</v>
      </c>
      <c r="DZ23" s="74"/>
      <c r="EA23" s="25">
        <f>DZ23*0.2</f>
        <v>0</v>
      </c>
      <c r="EB23" s="75"/>
      <c r="EC23" s="76"/>
      <c r="ED23" s="76"/>
      <c r="EE23" s="76"/>
      <c r="EF23" s="33">
        <f>(EB23+EC23+ED23+EE23)*0.2</f>
        <v>0</v>
      </c>
      <c r="EG23" s="75"/>
      <c r="EH23" s="76"/>
      <c r="EI23" s="76"/>
      <c r="EJ23" s="33">
        <f>(EG23+EH23+EI23)*0.2</f>
        <v>0</v>
      </c>
      <c r="EK23" s="198"/>
      <c r="EL23" s="199"/>
      <c r="EM23" s="306">
        <f>SUM(EB23:EJ27)</f>
        <v>0</v>
      </c>
      <c r="EO23" s="89">
        <v>6</v>
      </c>
      <c r="EP23" s="74"/>
      <c r="EQ23" s="25">
        <f>EP23*0.2</f>
        <v>0</v>
      </c>
      <c r="ER23" s="75"/>
      <c r="ES23" s="76"/>
      <c r="ET23" s="76"/>
      <c r="EU23" s="76"/>
      <c r="EV23" s="33">
        <f>(ER23+ES23+ET23+EU23)*0.2</f>
        <v>0</v>
      </c>
      <c r="EW23" s="75"/>
      <c r="EX23" s="76"/>
      <c r="EY23" s="76"/>
      <c r="EZ23" s="33">
        <f>(EW23+EX23+EY23)*0.2</f>
        <v>0</v>
      </c>
      <c r="FA23" s="198"/>
      <c r="FB23" s="199"/>
      <c r="FC23" s="307"/>
      <c r="FE23" s="90">
        <v>6</v>
      </c>
      <c r="FF23" s="96"/>
      <c r="FG23" s="94"/>
      <c r="FH23" s="95"/>
      <c r="FI23" s="96"/>
      <c r="FJ23" s="96"/>
      <c r="FK23" s="96"/>
      <c r="FL23" s="97"/>
      <c r="FM23" s="95"/>
      <c r="FN23" s="96"/>
      <c r="FO23" s="96"/>
      <c r="FP23" s="97"/>
      <c r="FQ23" s="198"/>
      <c r="FR23" s="199"/>
      <c r="FS23" s="56"/>
      <c r="FU23" s="89">
        <v>6</v>
      </c>
      <c r="FV23" s="74"/>
      <c r="FW23" s="25">
        <f>FV23*0.2</f>
        <v>0</v>
      </c>
      <c r="FX23" s="75"/>
      <c r="FY23" s="76"/>
      <c r="FZ23" s="76"/>
      <c r="GA23" s="76"/>
      <c r="GB23" s="33">
        <f>(FX23+FY23+FZ23+GA23)*0.2</f>
        <v>0</v>
      </c>
      <c r="GC23" s="75"/>
      <c r="GD23" s="76"/>
      <c r="GE23" s="76"/>
      <c r="GF23" s="33">
        <f>(GC23+GD23+GE23)*0.2</f>
        <v>0</v>
      </c>
      <c r="GG23" s="198"/>
      <c r="GH23" s="199"/>
      <c r="GI23" s="307"/>
      <c r="GK23" s="89">
        <v>6</v>
      </c>
      <c r="GL23" s="74"/>
      <c r="GM23" s="25">
        <f t="shared" si="22"/>
        <v>0</v>
      </c>
      <c r="GN23" s="75"/>
      <c r="GO23" s="76"/>
      <c r="GP23" s="76"/>
      <c r="GQ23" s="76"/>
      <c r="GR23" s="33">
        <f t="shared" si="23"/>
        <v>0</v>
      </c>
      <c r="GS23" s="75"/>
      <c r="GT23" s="76"/>
      <c r="GU23" s="76"/>
      <c r="GV23" s="33">
        <f t="shared" si="24"/>
        <v>0</v>
      </c>
      <c r="GW23" s="198"/>
      <c r="GX23" s="199"/>
      <c r="GY23" s="308"/>
    </row>
    <row r="24" spans="1:207" x14ac:dyDescent="0.35">
      <c r="A24" s="89">
        <v>7</v>
      </c>
      <c r="B24" s="74"/>
      <c r="C24" s="29">
        <f t="shared" si="26"/>
        <v>0</v>
      </c>
      <c r="D24" s="75"/>
      <c r="E24" s="76"/>
      <c r="F24" s="76"/>
      <c r="G24" s="76"/>
      <c r="H24" s="33">
        <f t="shared" si="27"/>
        <v>0</v>
      </c>
      <c r="I24" s="75"/>
      <c r="J24" s="76"/>
      <c r="K24" s="76"/>
      <c r="L24" s="33">
        <f t="shared" si="28"/>
        <v>0</v>
      </c>
      <c r="M24" s="196"/>
      <c r="N24" s="197"/>
      <c r="O24" s="307"/>
      <c r="Q24" s="90">
        <v>7</v>
      </c>
      <c r="R24" s="77"/>
      <c r="S24" s="124"/>
      <c r="T24" s="78"/>
      <c r="U24" s="79"/>
      <c r="V24" s="79"/>
      <c r="W24" s="79"/>
      <c r="X24" s="125"/>
      <c r="Y24" s="78"/>
      <c r="Z24" s="79"/>
      <c r="AA24" s="79"/>
      <c r="AB24" s="125"/>
      <c r="AC24" s="196"/>
      <c r="AD24" s="197"/>
      <c r="AE24" s="186"/>
      <c r="AG24" s="89">
        <v>7</v>
      </c>
      <c r="AH24" s="74"/>
      <c r="AI24" s="29">
        <f t="shared" si="25"/>
        <v>0</v>
      </c>
      <c r="AJ24" s="75"/>
      <c r="AK24" s="76"/>
      <c r="AL24" s="76"/>
      <c r="AM24" s="76"/>
      <c r="AN24" s="33">
        <f t="shared" si="15"/>
        <v>0</v>
      </c>
      <c r="AO24" s="75"/>
      <c r="AP24" s="76"/>
      <c r="AQ24" s="76"/>
      <c r="AR24" s="33">
        <f t="shared" si="2"/>
        <v>0</v>
      </c>
      <c r="AS24" s="196"/>
      <c r="AT24" s="197"/>
      <c r="AU24" s="307"/>
      <c r="AW24" s="89">
        <v>7</v>
      </c>
      <c r="AX24" s="74"/>
      <c r="AY24" s="29">
        <f>AX24*0.2</f>
        <v>0</v>
      </c>
      <c r="AZ24" s="75"/>
      <c r="BA24" s="76"/>
      <c r="BB24" s="76"/>
      <c r="BC24" s="76"/>
      <c r="BD24" s="33">
        <f>(AZ24+BA24+BB24+BC24)*0.2</f>
        <v>0</v>
      </c>
      <c r="BE24" s="75"/>
      <c r="BF24" s="76"/>
      <c r="BG24" s="76"/>
      <c r="BH24" s="33">
        <f>(BE24+BF24+BG24)*0.2</f>
        <v>0</v>
      </c>
      <c r="BI24" s="196"/>
      <c r="BJ24" s="197"/>
      <c r="BK24" s="307"/>
      <c r="BM24" s="90">
        <v>7</v>
      </c>
      <c r="BN24" s="140"/>
      <c r="BO24" s="141"/>
      <c r="BP24" s="142"/>
      <c r="BQ24" s="143"/>
      <c r="BR24" s="143"/>
      <c r="BS24" s="143"/>
      <c r="BT24" s="144"/>
      <c r="BU24" s="142"/>
      <c r="BV24" s="143"/>
      <c r="BW24" s="143"/>
      <c r="BX24" s="144"/>
      <c r="BY24" s="196"/>
      <c r="BZ24" s="197"/>
      <c r="CA24" s="102"/>
      <c r="CC24" s="89">
        <v>7</v>
      </c>
      <c r="CD24" s="74"/>
      <c r="CE24" s="25">
        <f>CD24*0.2</f>
        <v>0</v>
      </c>
      <c r="CF24" s="75"/>
      <c r="CG24" s="76"/>
      <c r="CH24" s="76"/>
      <c r="CI24" s="76"/>
      <c r="CJ24" s="33">
        <f>(CF24+CG24+CH24+CI24)*0.2</f>
        <v>0</v>
      </c>
      <c r="CK24" s="75"/>
      <c r="CL24" s="76"/>
      <c r="CM24" s="76"/>
      <c r="CN24" s="33">
        <f>(CK24+CL24+CM24)*0.2</f>
        <v>0</v>
      </c>
      <c r="CO24" s="196"/>
      <c r="CP24" s="197"/>
      <c r="CQ24" s="307"/>
      <c r="CS24" s="89">
        <v>7</v>
      </c>
      <c r="CT24" s="74"/>
      <c r="CU24" s="25">
        <f>CT24*0.2</f>
        <v>0</v>
      </c>
      <c r="CV24" s="75"/>
      <c r="CW24" s="76"/>
      <c r="CX24" s="76"/>
      <c r="CY24" s="76"/>
      <c r="CZ24" s="33">
        <f>(CV24+CW24+CX24+CY24)*0.2</f>
        <v>0</v>
      </c>
      <c r="DA24" s="75"/>
      <c r="DB24" s="76"/>
      <c r="DC24" s="76"/>
      <c r="DD24" s="33">
        <f>(DA24+DB24+DC24)*0.2</f>
        <v>0</v>
      </c>
      <c r="DE24" s="196"/>
      <c r="DF24" s="197"/>
      <c r="DG24" s="307"/>
      <c r="DI24" s="90">
        <v>7</v>
      </c>
      <c r="DJ24" s="140"/>
      <c r="DK24" s="146"/>
      <c r="DL24" s="142"/>
      <c r="DM24" s="143"/>
      <c r="DN24" s="143"/>
      <c r="DO24" s="143"/>
      <c r="DP24" s="144"/>
      <c r="DQ24" s="142"/>
      <c r="DR24" s="143"/>
      <c r="DS24" s="143"/>
      <c r="DT24" s="144"/>
      <c r="DU24" s="196"/>
      <c r="DV24" s="197"/>
      <c r="DW24" s="102"/>
      <c r="DY24" s="89">
        <v>7</v>
      </c>
      <c r="DZ24" s="74"/>
      <c r="EA24" s="25">
        <f>DZ24*0.2</f>
        <v>0</v>
      </c>
      <c r="EB24" s="75"/>
      <c r="EC24" s="76"/>
      <c r="ED24" s="76"/>
      <c r="EE24" s="76"/>
      <c r="EF24" s="33">
        <f>(EB24+EC24+ED24+EE24)*0.2</f>
        <v>0</v>
      </c>
      <c r="EG24" s="75"/>
      <c r="EH24" s="76"/>
      <c r="EI24" s="76"/>
      <c r="EJ24" s="33">
        <f>(EG24+EH24+EI24)*0.2</f>
        <v>0</v>
      </c>
      <c r="EK24" s="196"/>
      <c r="EL24" s="197"/>
      <c r="EM24" s="307"/>
      <c r="EO24" s="89">
        <v>7</v>
      </c>
      <c r="EP24" s="74"/>
      <c r="EQ24" s="25">
        <f>EP24*0.2</f>
        <v>0</v>
      </c>
      <c r="ER24" s="75"/>
      <c r="ES24" s="76"/>
      <c r="ET24" s="76"/>
      <c r="EU24" s="76"/>
      <c r="EV24" s="33">
        <f>(ER24+ES24+ET24+EU24)*0.2</f>
        <v>0</v>
      </c>
      <c r="EW24" s="75"/>
      <c r="EX24" s="76"/>
      <c r="EY24" s="76"/>
      <c r="EZ24" s="33">
        <f>(EW24+EX24+EY24)*0.2</f>
        <v>0</v>
      </c>
      <c r="FA24" s="196"/>
      <c r="FB24" s="197"/>
      <c r="FC24" s="308"/>
      <c r="FE24" s="90">
        <v>7</v>
      </c>
      <c r="FF24" s="140"/>
      <c r="FG24" s="146"/>
      <c r="FH24" s="142"/>
      <c r="FI24" s="143"/>
      <c r="FJ24" s="143"/>
      <c r="FK24" s="143"/>
      <c r="FL24" s="144"/>
      <c r="FM24" s="142"/>
      <c r="FN24" s="143"/>
      <c r="FO24" s="143"/>
      <c r="FP24" s="144"/>
      <c r="FQ24" s="196"/>
      <c r="FR24" s="197"/>
      <c r="FS24" s="102"/>
      <c r="FU24" s="89">
        <v>7</v>
      </c>
      <c r="FV24" s="74"/>
      <c r="FW24" s="25">
        <f>FV24*0.2</f>
        <v>0</v>
      </c>
      <c r="FX24" s="75"/>
      <c r="FY24" s="76"/>
      <c r="FZ24" s="76"/>
      <c r="GA24" s="76"/>
      <c r="GB24" s="33">
        <f>(FX24+FY24+FZ24+GA24)*0.2</f>
        <v>0</v>
      </c>
      <c r="GC24" s="75"/>
      <c r="GD24" s="76"/>
      <c r="GE24" s="76"/>
      <c r="GF24" s="33">
        <f>(GC24+GD24+GE24)*0.2</f>
        <v>0</v>
      </c>
      <c r="GG24" s="196"/>
      <c r="GH24" s="197"/>
      <c r="GI24" s="307"/>
      <c r="GK24" s="90">
        <v>7</v>
      </c>
      <c r="GL24" s="96"/>
      <c r="GM24" s="94"/>
      <c r="GN24" s="95"/>
      <c r="GO24" s="96"/>
      <c r="GP24" s="96"/>
      <c r="GQ24" s="96"/>
      <c r="GR24" s="97"/>
      <c r="GS24" s="95"/>
      <c r="GT24" s="96"/>
      <c r="GU24" s="96"/>
      <c r="GV24" s="97"/>
      <c r="GW24" s="196"/>
      <c r="GX24" s="197"/>
      <c r="GY24" s="56"/>
    </row>
    <row r="25" spans="1:207" x14ac:dyDescent="0.35">
      <c r="A25" s="89">
        <v>8</v>
      </c>
      <c r="B25" s="74"/>
      <c r="C25" s="29">
        <f t="shared" si="26"/>
        <v>0</v>
      </c>
      <c r="D25" s="75"/>
      <c r="E25" s="76"/>
      <c r="F25" s="76"/>
      <c r="G25" s="76"/>
      <c r="H25" s="33">
        <f t="shared" si="27"/>
        <v>0</v>
      </c>
      <c r="I25" s="75"/>
      <c r="J25" s="76"/>
      <c r="K25" s="76"/>
      <c r="L25" s="33">
        <f t="shared" si="28"/>
        <v>0</v>
      </c>
      <c r="M25" s="196"/>
      <c r="N25" s="197"/>
      <c r="O25" s="308"/>
      <c r="Q25" s="90">
        <v>8</v>
      </c>
      <c r="R25" s="77"/>
      <c r="S25" s="124"/>
      <c r="T25" s="78"/>
      <c r="U25" s="79"/>
      <c r="V25" s="79"/>
      <c r="W25" s="79"/>
      <c r="X25" s="125"/>
      <c r="Y25" s="78"/>
      <c r="Z25" s="79"/>
      <c r="AA25" s="79"/>
      <c r="AB25" s="125"/>
      <c r="AC25" s="196"/>
      <c r="AD25" s="197"/>
      <c r="AE25" s="126"/>
      <c r="AG25" s="89">
        <v>8</v>
      </c>
      <c r="AH25" s="74"/>
      <c r="AI25" s="29">
        <f t="shared" si="25"/>
        <v>0</v>
      </c>
      <c r="AJ25" s="75"/>
      <c r="AK25" s="76"/>
      <c r="AL25" s="76"/>
      <c r="AM25" s="76"/>
      <c r="AN25" s="33">
        <f t="shared" si="15"/>
        <v>0</v>
      </c>
      <c r="AO25" s="75"/>
      <c r="AP25" s="76"/>
      <c r="AQ25" s="76"/>
      <c r="AR25" s="33">
        <f t="shared" si="2"/>
        <v>0</v>
      </c>
      <c r="AS25" s="196"/>
      <c r="AT25" s="197"/>
      <c r="AU25" s="307"/>
      <c r="AW25" s="130">
        <v>8</v>
      </c>
      <c r="AX25" s="74"/>
      <c r="AY25" s="29">
        <f t="shared" ref="AY25" si="32">AX25*0.2</f>
        <v>0</v>
      </c>
      <c r="AZ25" s="130"/>
      <c r="BA25" s="130"/>
      <c r="BB25" s="130"/>
      <c r="BC25" s="130"/>
      <c r="BD25" s="127"/>
      <c r="BE25" s="75"/>
      <c r="BF25" s="130"/>
      <c r="BG25" s="130"/>
      <c r="BH25" s="33">
        <f t="shared" ref="BH25" si="33">(BE25+BF25+BG25)*0.2</f>
        <v>0</v>
      </c>
      <c r="BI25" s="196"/>
      <c r="BJ25" s="197"/>
      <c r="BK25" s="308"/>
      <c r="BM25" s="89">
        <v>8</v>
      </c>
      <c r="BN25" s="74"/>
      <c r="BO25" s="29">
        <f>BN25*0.2</f>
        <v>0</v>
      </c>
      <c r="BP25" s="75"/>
      <c r="BQ25" s="76"/>
      <c r="BR25" s="76"/>
      <c r="BS25" s="76"/>
      <c r="BT25" s="33">
        <f>(BP25+BQ25+BR25+BS25)*0.2</f>
        <v>0</v>
      </c>
      <c r="BU25" s="75"/>
      <c r="BV25" s="76"/>
      <c r="BW25" s="76"/>
      <c r="BX25" s="33">
        <f>(BU25+BV25+BW25)*0.2</f>
        <v>0</v>
      </c>
      <c r="BY25" s="196"/>
      <c r="BZ25" s="197"/>
      <c r="CA25" s="306">
        <f>SUM(BP25:BX29)</f>
        <v>0</v>
      </c>
      <c r="CC25" s="89">
        <v>8</v>
      </c>
      <c r="CD25" s="74"/>
      <c r="CE25" s="25">
        <f>CD25*0.2</f>
        <v>0</v>
      </c>
      <c r="CF25" s="75"/>
      <c r="CG25" s="76"/>
      <c r="CH25" s="76"/>
      <c r="CI25" s="76"/>
      <c r="CJ25" s="33">
        <f>(CF25+CG25+CH25+CI25)*0.2</f>
        <v>0</v>
      </c>
      <c r="CK25" s="75"/>
      <c r="CL25" s="76"/>
      <c r="CM25" s="76"/>
      <c r="CN25" s="33">
        <f>(CK25+CL25+CM25)*0.2</f>
        <v>0</v>
      </c>
      <c r="CO25" s="196"/>
      <c r="CP25" s="197"/>
      <c r="CQ25" s="307"/>
      <c r="CS25" s="89">
        <v>8</v>
      </c>
      <c r="CT25" s="74"/>
      <c r="CU25" s="25">
        <f>CT25*0.2</f>
        <v>0</v>
      </c>
      <c r="CV25" s="75"/>
      <c r="CW25" s="76"/>
      <c r="CX25" s="76"/>
      <c r="CY25" s="76"/>
      <c r="CZ25" s="33">
        <f>(CV25+CW25+CX25+CY25)*0.2</f>
        <v>0</v>
      </c>
      <c r="DA25" s="75"/>
      <c r="DB25" s="76"/>
      <c r="DC25" s="76"/>
      <c r="DD25" s="33">
        <f>(DA25+DB25+DC25)*0.2</f>
        <v>0</v>
      </c>
      <c r="DE25" s="196"/>
      <c r="DF25" s="197"/>
      <c r="DG25" s="308"/>
      <c r="DI25" s="89">
        <v>8</v>
      </c>
      <c r="DJ25" s="74"/>
      <c r="DK25" s="25">
        <f>DJ25*0.2</f>
        <v>0</v>
      </c>
      <c r="DL25" s="75"/>
      <c r="DM25" s="76"/>
      <c r="DN25" s="76"/>
      <c r="DO25" s="76"/>
      <c r="DP25" s="33">
        <f>(DL25+DM25+DN25+DO25)*0.2</f>
        <v>0</v>
      </c>
      <c r="DQ25" s="75"/>
      <c r="DR25" s="76"/>
      <c r="DS25" s="76"/>
      <c r="DT25" s="33">
        <f>(DQ25+DR25+DS25)*0.2</f>
        <v>0</v>
      </c>
      <c r="DU25" s="196"/>
      <c r="DV25" s="197"/>
      <c r="DW25" s="306">
        <f>SUM(DL25:DT29)</f>
        <v>0</v>
      </c>
      <c r="DY25" s="89">
        <v>8</v>
      </c>
      <c r="DZ25" s="74"/>
      <c r="EA25" s="25">
        <f>DZ25*0.2</f>
        <v>0</v>
      </c>
      <c r="EB25" s="75"/>
      <c r="EC25" s="76"/>
      <c r="ED25" s="76"/>
      <c r="EE25" s="76"/>
      <c r="EF25" s="33">
        <f>(EB25+EC25+ED25+EE25)*0.2</f>
        <v>0</v>
      </c>
      <c r="EG25" s="75"/>
      <c r="EH25" s="76"/>
      <c r="EI25" s="76"/>
      <c r="EJ25" s="33">
        <f>(EG25+EH25+EI25)*0.2</f>
        <v>0</v>
      </c>
      <c r="EK25" s="196"/>
      <c r="EL25" s="197"/>
      <c r="EM25" s="307"/>
      <c r="EO25" s="90">
        <v>8</v>
      </c>
      <c r="EP25" s="96"/>
      <c r="EQ25" s="94"/>
      <c r="ER25" s="95"/>
      <c r="ES25" s="96"/>
      <c r="ET25" s="96"/>
      <c r="EU25" s="96"/>
      <c r="EV25" s="97"/>
      <c r="EW25" s="95"/>
      <c r="EX25" s="96"/>
      <c r="EY25" s="96"/>
      <c r="EZ25" s="97"/>
      <c r="FA25" s="196"/>
      <c r="FB25" s="197"/>
      <c r="FC25" s="56"/>
      <c r="FE25" s="89">
        <v>8</v>
      </c>
      <c r="FF25" s="74"/>
      <c r="FG25" s="25">
        <f t="shared" si="9"/>
        <v>0</v>
      </c>
      <c r="FH25" s="75"/>
      <c r="FI25" s="76"/>
      <c r="FJ25" s="76"/>
      <c r="FK25" s="76"/>
      <c r="FL25" s="33">
        <f t="shared" si="10"/>
        <v>0</v>
      </c>
      <c r="FM25" s="75"/>
      <c r="FN25" s="76"/>
      <c r="FO25" s="76"/>
      <c r="FP25" s="33">
        <f t="shared" si="11"/>
        <v>0</v>
      </c>
      <c r="FQ25" s="196"/>
      <c r="FR25" s="197"/>
      <c r="FS25" s="306">
        <f>SUM(FH25:FP29)</f>
        <v>0</v>
      </c>
      <c r="FU25" s="89">
        <v>8</v>
      </c>
      <c r="FV25" s="74"/>
      <c r="FW25" s="25">
        <f>FV25*0.2</f>
        <v>0</v>
      </c>
      <c r="FX25" s="75"/>
      <c r="FY25" s="76"/>
      <c r="FZ25" s="76"/>
      <c r="GA25" s="76"/>
      <c r="GB25" s="33">
        <f>(FX25+FY25+FZ25+GA25)*0.2</f>
        <v>0</v>
      </c>
      <c r="GC25" s="75"/>
      <c r="GD25" s="76"/>
      <c r="GE25" s="76"/>
      <c r="GF25" s="33">
        <f>(GC25+GD25+GE25)*0.2</f>
        <v>0</v>
      </c>
      <c r="GG25" s="196"/>
      <c r="GH25" s="197"/>
      <c r="GI25" s="307"/>
      <c r="GK25" s="90">
        <v>8</v>
      </c>
      <c r="GL25" s="140"/>
      <c r="GM25" s="146"/>
      <c r="GN25" s="142"/>
      <c r="GO25" s="143"/>
      <c r="GP25" s="143"/>
      <c r="GQ25" s="143"/>
      <c r="GR25" s="144"/>
      <c r="GS25" s="142"/>
      <c r="GT25" s="143"/>
      <c r="GU25" s="143"/>
      <c r="GV25" s="144"/>
      <c r="GW25" s="196"/>
      <c r="GX25" s="197"/>
      <c r="GY25" s="102"/>
    </row>
    <row r="26" spans="1:207" x14ac:dyDescent="0.35">
      <c r="A26" s="90">
        <v>9</v>
      </c>
      <c r="B26" s="32"/>
      <c r="C26" s="30"/>
      <c r="D26" s="24"/>
      <c r="E26" s="22"/>
      <c r="F26" s="22"/>
      <c r="G26" s="22"/>
      <c r="H26" s="34"/>
      <c r="I26" s="24"/>
      <c r="J26" s="22"/>
      <c r="K26" s="22"/>
      <c r="L26" s="34"/>
      <c r="M26" s="198"/>
      <c r="N26" s="199"/>
      <c r="O26" s="40"/>
      <c r="Q26" s="89">
        <v>9</v>
      </c>
      <c r="R26" s="74"/>
      <c r="S26" s="29">
        <f t="shared" ref="S26:S27" si="34">R26*0.2</f>
        <v>0</v>
      </c>
      <c r="T26" s="75"/>
      <c r="U26" s="76"/>
      <c r="V26" s="76"/>
      <c r="W26" s="76"/>
      <c r="X26" s="33">
        <f t="shared" ref="X26:X27" si="35">(T26+U26+V26+W26)*0.2</f>
        <v>0</v>
      </c>
      <c r="Y26" s="75"/>
      <c r="Z26" s="76"/>
      <c r="AA26" s="76"/>
      <c r="AB26" s="33">
        <f t="shared" ref="AB26:AB27" si="36">(Y26+Z26+AA26)*0.2</f>
        <v>0</v>
      </c>
      <c r="AC26" s="198"/>
      <c r="AD26" s="199"/>
      <c r="AE26" s="306">
        <f>SUM(T26:AB30)</f>
        <v>0</v>
      </c>
      <c r="AG26" s="89">
        <v>9</v>
      </c>
      <c r="AH26" s="74"/>
      <c r="AI26" s="29">
        <f t="shared" si="25"/>
        <v>0</v>
      </c>
      <c r="AJ26" s="75"/>
      <c r="AK26" s="76"/>
      <c r="AL26" s="76"/>
      <c r="AM26" s="76"/>
      <c r="AN26" s="33">
        <f t="shared" si="15"/>
        <v>0</v>
      </c>
      <c r="AO26" s="75"/>
      <c r="AP26" s="76"/>
      <c r="AQ26" s="76"/>
      <c r="AR26" s="33">
        <f t="shared" si="2"/>
        <v>0</v>
      </c>
      <c r="AS26" s="198"/>
      <c r="AT26" s="199"/>
      <c r="AU26" s="307"/>
      <c r="AW26" s="130">
        <v>9</v>
      </c>
      <c r="AX26" s="127"/>
      <c r="AY26" s="124"/>
      <c r="AZ26" s="128"/>
      <c r="BA26" s="129"/>
      <c r="BB26" s="129"/>
      <c r="BC26" s="129"/>
      <c r="BD26" s="125"/>
      <c r="BE26" s="128"/>
      <c r="BF26" s="129"/>
      <c r="BG26" s="129"/>
      <c r="BH26" s="125"/>
      <c r="BI26" s="198"/>
      <c r="BJ26" s="199"/>
      <c r="BK26" s="126"/>
      <c r="BM26" s="89">
        <v>9</v>
      </c>
      <c r="BN26" s="74"/>
      <c r="BO26" s="29">
        <f>BN26*0.2</f>
        <v>0</v>
      </c>
      <c r="BP26" s="75"/>
      <c r="BQ26" s="76"/>
      <c r="BR26" s="76"/>
      <c r="BS26" s="76"/>
      <c r="BT26" s="33">
        <f>(BP26+BQ26+BR26+BS26)*0.2</f>
        <v>0</v>
      </c>
      <c r="BU26" s="75"/>
      <c r="BV26" s="76"/>
      <c r="BW26" s="76"/>
      <c r="BX26" s="33">
        <f>(BU26+BV26+BW26)*0.2</f>
        <v>0</v>
      </c>
      <c r="BY26" s="198"/>
      <c r="BZ26" s="199"/>
      <c r="CA26" s="307"/>
      <c r="CC26" s="89">
        <v>9</v>
      </c>
      <c r="CD26" s="74"/>
      <c r="CE26" s="25">
        <f>CD26*0.2</f>
        <v>0</v>
      </c>
      <c r="CF26" s="75"/>
      <c r="CG26" s="76"/>
      <c r="CH26" s="76"/>
      <c r="CI26" s="76"/>
      <c r="CJ26" s="33">
        <f>(CF26+CG26+CH26+CI26)*0.2</f>
        <v>0</v>
      </c>
      <c r="CK26" s="75"/>
      <c r="CL26" s="76"/>
      <c r="CM26" s="76"/>
      <c r="CN26" s="33">
        <f>(CK26+CL26+CM26)*0.2</f>
        <v>0</v>
      </c>
      <c r="CO26" s="198"/>
      <c r="CP26" s="199"/>
      <c r="CQ26" s="308"/>
      <c r="CS26" s="90">
        <v>9</v>
      </c>
      <c r="CT26" s="93"/>
      <c r="CU26" s="94"/>
      <c r="CV26" s="95"/>
      <c r="CW26" s="96"/>
      <c r="CX26" s="96"/>
      <c r="CY26" s="96"/>
      <c r="CZ26" s="97"/>
      <c r="DA26" s="95"/>
      <c r="DB26" s="96"/>
      <c r="DC26" s="96"/>
      <c r="DD26" s="97"/>
      <c r="DE26" s="198"/>
      <c r="DF26" s="199"/>
      <c r="DG26" s="56"/>
      <c r="DI26" s="89">
        <v>9</v>
      </c>
      <c r="DJ26" s="74"/>
      <c r="DK26" s="25">
        <f>DJ26*0.2</f>
        <v>0</v>
      </c>
      <c r="DL26" s="75"/>
      <c r="DM26" s="76"/>
      <c r="DN26" s="76"/>
      <c r="DO26" s="76"/>
      <c r="DP26" s="33">
        <f>(DL26+DM26+DN26+DO26)*0.2</f>
        <v>0</v>
      </c>
      <c r="DQ26" s="75"/>
      <c r="DR26" s="76"/>
      <c r="DS26" s="76"/>
      <c r="DT26" s="33">
        <f>(DQ26+DR26+DS26)*0.2</f>
        <v>0</v>
      </c>
      <c r="DU26" s="198"/>
      <c r="DV26" s="199"/>
      <c r="DW26" s="307"/>
      <c r="DY26" s="90">
        <v>9</v>
      </c>
      <c r="DZ26" s="74"/>
      <c r="EA26" s="29">
        <f t="shared" ref="EA26" si="37">DZ26*0.2</f>
        <v>0</v>
      </c>
      <c r="EB26" s="130"/>
      <c r="EC26" s="130"/>
      <c r="ED26" s="130"/>
      <c r="EE26" s="130"/>
      <c r="EF26" s="127"/>
      <c r="EG26" s="75"/>
      <c r="EH26" s="130"/>
      <c r="EI26" s="130"/>
      <c r="EJ26" s="33">
        <f t="shared" ref="EJ26:EJ27" si="38">(EG26+EH26+EI26)*0.2</f>
        <v>0</v>
      </c>
      <c r="EK26" s="198"/>
      <c r="EL26" s="199"/>
      <c r="EM26" s="307"/>
      <c r="EO26" s="90">
        <v>9</v>
      </c>
      <c r="EP26" s="140"/>
      <c r="EQ26" s="146"/>
      <c r="ER26" s="142"/>
      <c r="ES26" s="143"/>
      <c r="ET26" s="143"/>
      <c r="EU26" s="143"/>
      <c r="EV26" s="144"/>
      <c r="EW26" s="142"/>
      <c r="EX26" s="143"/>
      <c r="EY26" s="143"/>
      <c r="EZ26" s="144"/>
      <c r="FA26" s="198"/>
      <c r="FB26" s="199"/>
      <c r="FC26" s="102"/>
      <c r="FE26" s="89">
        <v>9</v>
      </c>
      <c r="FF26" s="74"/>
      <c r="FG26" s="25">
        <f t="shared" si="9"/>
        <v>0</v>
      </c>
      <c r="FH26" s="75"/>
      <c r="FI26" s="76"/>
      <c r="FJ26" s="76"/>
      <c r="FK26" s="76"/>
      <c r="FL26" s="33">
        <f t="shared" si="10"/>
        <v>0</v>
      </c>
      <c r="FM26" s="75"/>
      <c r="FN26" s="76"/>
      <c r="FO26" s="76"/>
      <c r="FP26" s="33">
        <f t="shared" si="11"/>
        <v>0</v>
      </c>
      <c r="FQ26" s="198"/>
      <c r="FR26" s="199"/>
      <c r="FS26" s="307"/>
      <c r="FU26" s="89">
        <v>9</v>
      </c>
      <c r="FV26" s="74"/>
      <c r="FW26" s="25">
        <f>FV26*0.2</f>
        <v>0</v>
      </c>
      <c r="FX26" s="75"/>
      <c r="FY26" s="76"/>
      <c r="FZ26" s="76"/>
      <c r="GA26" s="76"/>
      <c r="GB26" s="33">
        <f>(FX26+FY26+FZ26+GA26)*0.2</f>
        <v>0</v>
      </c>
      <c r="GC26" s="75"/>
      <c r="GD26" s="123"/>
      <c r="GE26" s="76"/>
      <c r="GF26" s="33">
        <f>(GC26+GD26+GE26)*0.2</f>
        <v>0</v>
      </c>
      <c r="GG26" s="198"/>
      <c r="GH26" s="199"/>
      <c r="GI26" s="308"/>
      <c r="GK26" s="89">
        <v>9</v>
      </c>
      <c r="GL26" s="74"/>
      <c r="GM26" s="25">
        <f t="shared" si="22"/>
        <v>0</v>
      </c>
      <c r="GN26" s="75"/>
      <c r="GO26" s="76"/>
      <c r="GP26" s="76"/>
      <c r="GQ26" s="76"/>
      <c r="GR26" s="33">
        <f t="shared" si="23"/>
        <v>0</v>
      </c>
      <c r="GS26" s="75"/>
      <c r="GT26" s="76"/>
      <c r="GU26" s="76"/>
      <c r="GV26" s="33">
        <f t="shared" si="24"/>
        <v>0</v>
      </c>
      <c r="GW26" s="198"/>
      <c r="GX26" s="199"/>
      <c r="GY26" s="306">
        <f>SUM(GN26:GV30)</f>
        <v>0</v>
      </c>
    </row>
    <row r="27" spans="1:207" x14ac:dyDescent="0.35">
      <c r="A27" s="90">
        <v>10</v>
      </c>
      <c r="B27" s="32"/>
      <c r="C27" s="30"/>
      <c r="D27" s="24"/>
      <c r="E27" s="22"/>
      <c r="F27" s="22"/>
      <c r="G27" s="22"/>
      <c r="H27" s="34"/>
      <c r="I27" s="24"/>
      <c r="J27" s="22"/>
      <c r="K27" s="22"/>
      <c r="L27" s="34"/>
      <c r="M27" s="198"/>
      <c r="N27" s="199"/>
      <c r="O27" s="102"/>
      <c r="Q27" s="89">
        <v>10</v>
      </c>
      <c r="R27" s="74"/>
      <c r="S27" s="29">
        <f t="shared" si="34"/>
        <v>0</v>
      </c>
      <c r="T27" s="75"/>
      <c r="U27" s="76"/>
      <c r="V27" s="76"/>
      <c r="W27" s="76"/>
      <c r="X27" s="33">
        <f t="shared" si="35"/>
        <v>0</v>
      </c>
      <c r="Y27" s="75"/>
      <c r="Z27" s="76"/>
      <c r="AA27" s="76"/>
      <c r="AB27" s="33">
        <f t="shared" si="36"/>
        <v>0</v>
      </c>
      <c r="AC27" s="198"/>
      <c r="AD27" s="199"/>
      <c r="AE27" s="307"/>
      <c r="AG27" s="89">
        <v>10</v>
      </c>
      <c r="AH27" s="74"/>
      <c r="AI27" s="29">
        <f t="shared" si="25"/>
        <v>0</v>
      </c>
      <c r="AJ27" s="75"/>
      <c r="AK27" s="76"/>
      <c r="AL27" s="76"/>
      <c r="AM27" s="76"/>
      <c r="AN27" s="33">
        <f t="shared" si="15"/>
        <v>0</v>
      </c>
      <c r="AO27" s="75"/>
      <c r="AP27" s="76"/>
      <c r="AQ27" s="76"/>
      <c r="AR27" s="33">
        <f t="shared" si="2"/>
        <v>0</v>
      </c>
      <c r="AS27" s="198"/>
      <c r="AT27" s="199"/>
      <c r="AU27" s="308"/>
      <c r="AW27" s="130">
        <v>10</v>
      </c>
      <c r="AX27" s="127"/>
      <c r="AY27" s="124"/>
      <c r="AZ27" s="128"/>
      <c r="BA27" s="129"/>
      <c r="BB27" s="129"/>
      <c r="BC27" s="129"/>
      <c r="BD27" s="125"/>
      <c r="BE27" s="128"/>
      <c r="BF27" s="129"/>
      <c r="BG27" s="129"/>
      <c r="BH27" s="125"/>
      <c r="BI27" s="198"/>
      <c r="BJ27" s="199"/>
      <c r="BK27" s="185"/>
      <c r="BM27" s="89">
        <v>10</v>
      </c>
      <c r="BN27" s="74"/>
      <c r="BO27" s="29">
        <f>BN27*0.2</f>
        <v>0</v>
      </c>
      <c r="BP27" s="75"/>
      <c r="BQ27" s="76"/>
      <c r="BR27" s="76"/>
      <c r="BS27" s="76"/>
      <c r="BT27" s="33">
        <f>(BP27+BQ27+BR27+BS27)*0.2</f>
        <v>0</v>
      </c>
      <c r="BU27" s="75"/>
      <c r="BV27" s="76"/>
      <c r="BW27" s="76"/>
      <c r="BX27" s="33">
        <f>(BU27+BV27+BW27)*0.2</f>
        <v>0</v>
      </c>
      <c r="BY27" s="198"/>
      <c r="BZ27" s="199"/>
      <c r="CA27" s="307"/>
      <c r="CC27" s="90">
        <v>10</v>
      </c>
      <c r="CD27" s="96"/>
      <c r="CE27" s="94"/>
      <c r="CF27" s="95"/>
      <c r="CG27" s="96"/>
      <c r="CH27" s="96"/>
      <c r="CI27" s="96"/>
      <c r="CJ27" s="97"/>
      <c r="CK27" s="95"/>
      <c r="CL27" s="96"/>
      <c r="CM27" s="96"/>
      <c r="CN27" s="97"/>
      <c r="CO27" s="198"/>
      <c r="CP27" s="199"/>
      <c r="CQ27" s="56"/>
      <c r="CR27" s="153"/>
      <c r="CS27" s="167">
        <v>10</v>
      </c>
      <c r="CT27" s="140"/>
      <c r="CU27" s="146"/>
      <c r="CV27" s="142"/>
      <c r="CW27" s="143"/>
      <c r="CX27" s="143"/>
      <c r="CY27" s="143"/>
      <c r="CZ27" s="144"/>
      <c r="DA27" s="142"/>
      <c r="DB27" s="143"/>
      <c r="DC27" s="143"/>
      <c r="DD27" s="144"/>
      <c r="DE27" s="198"/>
      <c r="DF27" s="199"/>
      <c r="DG27" s="102"/>
      <c r="DI27" s="89">
        <v>10</v>
      </c>
      <c r="DJ27" s="74"/>
      <c r="DK27" s="25">
        <f>DJ27*0.2</f>
        <v>0</v>
      </c>
      <c r="DL27" s="75"/>
      <c r="DM27" s="76"/>
      <c r="DN27" s="76"/>
      <c r="DO27" s="76"/>
      <c r="DP27" s="33">
        <f>(DL27+DM27+DN27+DO27)*0.2</f>
        <v>0</v>
      </c>
      <c r="DQ27" s="75"/>
      <c r="DR27" s="76"/>
      <c r="DS27" s="76"/>
      <c r="DT27" s="33">
        <f>(DQ27+DR27+DS27)*0.2</f>
        <v>0</v>
      </c>
      <c r="DU27" s="198"/>
      <c r="DV27" s="199"/>
      <c r="DW27" s="307"/>
      <c r="DY27" s="89">
        <v>10</v>
      </c>
      <c r="DZ27" s="74"/>
      <c r="EA27" s="25">
        <f>DZ27*0.2</f>
        <v>0</v>
      </c>
      <c r="EB27" s="75"/>
      <c r="EC27" s="76"/>
      <c r="ED27" s="76"/>
      <c r="EE27" s="76"/>
      <c r="EF27" s="33">
        <f>(EB27+EC27+ED27+EE27)*0.2</f>
        <v>0</v>
      </c>
      <c r="EG27" s="75"/>
      <c r="EH27" s="76"/>
      <c r="EI27" s="76"/>
      <c r="EJ27" s="33">
        <f t="shared" si="38"/>
        <v>0</v>
      </c>
      <c r="EK27" s="198"/>
      <c r="EL27" s="199"/>
      <c r="EM27" s="308"/>
      <c r="EO27" s="89">
        <v>10</v>
      </c>
      <c r="EP27" s="74"/>
      <c r="EQ27" s="25">
        <f>EP27*0.2</f>
        <v>0</v>
      </c>
      <c r="ER27" s="75"/>
      <c r="ES27" s="76"/>
      <c r="ET27" s="76"/>
      <c r="EU27" s="76"/>
      <c r="EV27" s="33">
        <f>(ER27+ES27+ET27+EU27)*0.2</f>
        <v>0</v>
      </c>
      <c r="EW27" s="75"/>
      <c r="EX27" s="76"/>
      <c r="EY27" s="76"/>
      <c r="EZ27" s="33">
        <f>(EW27+EX27+EY27)*0.2</f>
        <v>0</v>
      </c>
      <c r="FA27" s="198"/>
      <c r="FB27" s="199"/>
      <c r="FC27" s="306">
        <f>SUM(ER27:EZ31)</f>
        <v>0</v>
      </c>
      <c r="FE27" s="89">
        <v>10</v>
      </c>
      <c r="FF27" s="74"/>
      <c r="FG27" s="25">
        <f t="shared" si="9"/>
        <v>0</v>
      </c>
      <c r="FH27" s="75"/>
      <c r="FI27" s="76"/>
      <c r="FJ27" s="76"/>
      <c r="FK27" s="76"/>
      <c r="FL27" s="33">
        <f t="shared" si="10"/>
        <v>0</v>
      </c>
      <c r="FM27" s="75"/>
      <c r="FN27" s="76"/>
      <c r="FO27" s="76"/>
      <c r="FP27" s="33">
        <f t="shared" si="11"/>
        <v>0</v>
      </c>
      <c r="FQ27" s="198"/>
      <c r="FR27" s="199"/>
      <c r="FS27" s="307"/>
      <c r="FU27" s="90">
        <v>10</v>
      </c>
      <c r="FV27" s="96"/>
      <c r="FW27" s="94"/>
      <c r="FX27" s="95"/>
      <c r="FY27" s="96"/>
      <c r="FZ27" s="96"/>
      <c r="GA27" s="96"/>
      <c r="GB27" s="97"/>
      <c r="GC27" s="95"/>
      <c r="GD27" s="96"/>
      <c r="GE27" s="96"/>
      <c r="GF27" s="97"/>
      <c r="GG27" s="198"/>
      <c r="GH27" s="199"/>
      <c r="GI27" s="56"/>
      <c r="GJ27" s="153"/>
      <c r="GK27" s="89">
        <v>10</v>
      </c>
      <c r="GL27" s="74"/>
      <c r="GM27" s="25">
        <f t="shared" si="22"/>
        <v>0</v>
      </c>
      <c r="GN27" s="75"/>
      <c r="GO27" s="76"/>
      <c r="GP27" s="76"/>
      <c r="GQ27" s="76"/>
      <c r="GR27" s="33">
        <f t="shared" si="23"/>
        <v>0</v>
      </c>
      <c r="GS27" s="75"/>
      <c r="GT27" s="76"/>
      <c r="GU27" s="76"/>
      <c r="GV27" s="33">
        <f t="shared" si="24"/>
        <v>0</v>
      </c>
      <c r="GW27" s="198"/>
      <c r="GX27" s="199"/>
      <c r="GY27" s="307"/>
    </row>
    <row r="28" spans="1:207" x14ac:dyDescent="0.35">
      <c r="A28" s="89">
        <v>11</v>
      </c>
      <c r="B28" s="74"/>
      <c r="C28" s="29">
        <f t="shared" si="26"/>
        <v>0</v>
      </c>
      <c r="D28" s="75"/>
      <c r="E28" s="76"/>
      <c r="F28" s="76"/>
      <c r="G28" s="76"/>
      <c r="H28" s="33">
        <f t="shared" si="27"/>
        <v>0</v>
      </c>
      <c r="I28" s="75"/>
      <c r="J28" s="76"/>
      <c r="K28" s="76"/>
      <c r="L28" s="33">
        <f t="shared" si="28"/>
        <v>0</v>
      </c>
      <c r="M28" s="198"/>
      <c r="N28" s="199"/>
      <c r="O28" s="307">
        <f>SUM(D28:L32)</f>
        <v>0</v>
      </c>
      <c r="Q28" s="89">
        <v>11</v>
      </c>
      <c r="R28" s="74"/>
      <c r="S28" s="29">
        <f>R28*0.2</f>
        <v>0</v>
      </c>
      <c r="T28" s="75"/>
      <c r="U28" s="76"/>
      <c r="V28" s="76"/>
      <c r="W28" s="76"/>
      <c r="X28" s="33">
        <f>(T28+U28+V28+W28)*0.2</f>
        <v>0</v>
      </c>
      <c r="Y28" s="75"/>
      <c r="Z28" s="76"/>
      <c r="AA28" s="76"/>
      <c r="AB28" s="33">
        <f>(Y28+Z28+AA28)*0.2</f>
        <v>0</v>
      </c>
      <c r="AC28" s="198"/>
      <c r="AD28" s="199"/>
      <c r="AE28" s="307"/>
      <c r="AG28" s="90">
        <v>11</v>
      </c>
      <c r="AH28" s="127"/>
      <c r="AI28" s="124"/>
      <c r="AJ28" s="128"/>
      <c r="AK28" s="129"/>
      <c r="AL28" s="129"/>
      <c r="AM28" s="129"/>
      <c r="AN28" s="125"/>
      <c r="AO28" s="128"/>
      <c r="AP28" s="129"/>
      <c r="AQ28" s="129"/>
      <c r="AR28" s="125"/>
      <c r="AS28" s="198"/>
      <c r="AT28" s="199"/>
      <c r="AU28" s="126"/>
      <c r="AW28" s="89">
        <v>11</v>
      </c>
      <c r="AX28" s="74"/>
      <c r="AY28" s="29">
        <f t="shared" ref="AY28:AY29" si="39">AX28*0.2</f>
        <v>0</v>
      </c>
      <c r="AZ28" s="75"/>
      <c r="BA28" s="76"/>
      <c r="BB28" s="76"/>
      <c r="BC28" s="76"/>
      <c r="BD28" s="33">
        <f t="shared" ref="BD28:BD29" si="40">(AZ28+BA28+BB28+BC28)*0.2</f>
        <v>0</v>
      </c>
      <c r="BE28" s="75"/>
      <c r="BF28" s="76"/>
      <c r="BG28" s="76"/>
      <c r="BH28" s="33">
        <f t="shared" ref="BH28:BH29" si="41">(BE28+BF28+BG28)*0.2</f>
        <v>0</v>
      </c>
      <c r="BI28" s="198"/>
      <c r="BJ28" s="199"/>
      <c r="BK28" s="307">
        <f>SUM(AZ28:BH32)</f>
        <v>0</v>
      </c>
      <c r="BM28" s="89">
        <v>11</v>
      </c>
      <c r="BN28" s="74"/>
      <c r="BO28" s="29">
        <f>BN28*0.2</f>
        <v>0</v>
      </c>
      <c r="BP28" s="75"/>
      <c r="BQ28" s="76"/>
      <c r="BR28" s="76"/>
      <c r="BS28" s="76"/>
      <c r="BT28" s="33">
        <f>(BP28+BQ28+BR28+BS28)*0.2</f>
        <v>0</v>
      </c>
      <c r="BU28" s="75"/>
      <c r="BV28" s="76"/>
      <c r="BW28" s="76"/>
      <c r="BX28" s="33">
        <f>(BU28+BV28+BW28)*0.2</f>
        <v>0</v>
      </c>
      <c r="BY28" s="198"/>
      <c r="BZ28" s="199"/>
      <c r="CA28" s="307"/>
      <c r="CC28" s="90">
        <v>11</v>
      </c>
      <c r="CD28" s="140"/>
      <c r="CE28" s="146"/>
      <c r="CF28" s="142"/>
      <c r="CG28" s="143"/>
      <c r="CH28" s="143"/>
      <c r="CI28" s="143"/>
      <c r="CJ28" s="144"/>
      <c r="CK28" s="142"/>
      <c r="CL28" s="143"/>
      <c r="CM28" s="143"/>
      <c r="CN28" s="144"/>
      <c r="CO28" s="198"/>
      <c r="CP28" s="199"/>
      <c r="CQ28" s="102"/>
      <c r="CR28" s="153"/>
      <c r="CS28" s="168">
        <v>11</v>
      </c>
      <c r="CT28" s="74"/>
      <c r="CU28" s="25">
        <f>CT28*0.2</f>
        <v>0</v>
      </c>
      <c r="CV28" s="75"/>
      <c r="CW28" s="76"/>
      <c r="CX28" s="76"/>
      <c r="CY28" s="76"/>
      <c r="CZ28" s="33">
        <f>(CV28+CW28+CX28+CY28)*0.2</f>
        <v>0</v>
      </c>
      <c r="DA28" s="75"/>
      <c r="DB28" s="76"/>
      <c r="DC28" s="76"/>
      <c r="DD28" s="33">
        <f>(DA28+DB28+DC28)*0.2</f>
        <v>0</v>
      </c>
      <c r="DE28" s="198"/>
      <c r="DF28" s="199"/>
      <c r="DG28" s="306">
        <f>SUM(CV28:DD32)</f>
        <v>0</v>
      </c>
      <c r="DI28" s="89">
        <v>11</v>
      </c>
      <c r="DJ28" s="74"/>
      <c r="DK28" s="25">
        <f>DJ28*0.2</f>
        <v>0</v>
      </c>
      <c r="DL28" s="75"/>
      <c r="DM28" s="76"/>
      <c r="DN28" s="76"/>
      <c r="DO28" s="76"/>
      <c r="DP28" s="33">
        <f>(DL28+DM28+DN28+DO28)*0.2</f>
        <v>0</v>
      </c>
      <c r="DQ28" s="75"/>
      <c r="DR28" s="76"/>
      <c r="DS28" s="76"/>
      <c r="DT28" s="33">
        <f>(DQ28+DR28+DS28)*0.2</f>
        <v>0</v>
      </c>
      <c r="DU28" s="198"/>
      <c r="DV28" s="199"/>
      <c r="DW28" s="307"/>
      <c r="DY28" s="90">
        <v>11</v>
      </c>
      <c r="DZ28" s="96"/>
      <c r="EA28" s="94"/>
      <c r="EB28" s="95"/>
      <c r="EC28" s="96"/>
      <c r="ED28" s="96"/>
      <c r="EE28" s="96"/>
      <c r="EF28" s="97"/>
      <c r="EG28" s="95"/>
      <c r="EH28" s="96"/>
      <c r="EI28" s="96"/>
      <c r="EJ28" s="97"/>
      <c r="EK28" s="198"/>
      <c r="EL28" s="199"/>
      <c r="EM28" s="56"/>
      <c r="EO28" s="89">
        <v>11</v>
      </c>
      <c r="EP28" s="74"/>
      <c r="EQ28" s="25">
        <f>EP28*0.2</f>
        <v>0</v>
      </c>
      <c r="ER28" s="75"/>
      <c r="ES28" s="76"/>
      <c r="ET28" s="76"/>
      <c r="EU28" s="76"/>
      <c r="EV28" s="33">
        <f>(ER28+ES28+ET28+EU28)*0.2</f>
        <v>0</v>
      </c>
      <c r="EW28" s="75"/>
      <c r="EX28" s="76"/>
      <c r="EY28" s="76"/>
      <c r="EZ28" s="33">
        <f>(EW28+EX28+EY28)*0.2</f>
        <v>0</v>
      </c>
      <c r="FA28" s="198"/>
      <c r="FB28" s="199"/>
      <c r="FC28" s="307"/>
      <c r="FE28" s="89">
        <v>11</v>
      </c>
      <c r="FF28" s="74"/>
      <c r="FG28" s="25">
        <f t="shared" si="9"/>
        <v>0</v>
      </c>
      <c r="FH28" s="75"/>
      <c r="FI28" s="76"/>
      <c r="FJ28" s="76"/>
      <c r="FK28" s="76"/>
      <c r="FL28" s="33">
        <f t="shared" si="10"/>
        <v>0</v>
      </c>
      <c r="FM28" s="75"/>
      <c r="FN28" s="76"/>
      <c r="FO28" s="76"/>
      <c r="FP28" s="33">
        <f t="shared" si="11"/>
        <v>0</v>
      </c>
      <c r="FQ28" s="198"/>
      <c r="FR28" s="199"/>
      <c r="FS28" s="307"/>
      <c r="FU28" s="90">
        <v>11</v>
      </c>
      <c r="FV28" s="140"/>
      <c r="FW28" s="146"/>
      <c r="FX28" s="142"/>
      <c r="FY28" s="143"/>
      <c r="FZ28" s="143"/>
      <c r="GA28" s="143"/>
      <c r="GB28" s="144"/>
      <c r="GC28" s="142"/>
      <c r="GD28" s="143"/>
      <c r="GE28" s="143"/>
      <c r="GF28" s="144"/>
      <c r="GG28" s="198"/>
      <c r="GH28" s="199"/>
      <c r="GI28" s="102"/>
      <c r="GK28" s="89">
        <v>11</v>
      </c>
      <c r="GL28" s="74"/>
      <c r="GM28" s="25">
        <f t="shared" si="22"/>
        <v>0</v>
      </c>
      <c r="GN28" s="75"/>
      <c r="GO28" s="76"/>
      <c r="GP28" s="76"/>
      <c r="GQ28" s="76"/>
      <c r="GR28" s="33">
        <f t="shared" si="23"/>
        <v>0</v>
      </c>
      <c r="GS28" s="75"/>
      <c r="GT28" s="76"/>
      <c r="GU28" s="76"/>
      <c r="GV28" s="33">
        <f t="shared" si="24"/>
        <v>0</v>
      </c>
      <c r="GW28" s="198"/>
      <c r="GX28" s="199"/>
      <c r="GY28" s="307"/>
    </row>
    <row r="29" spans="1:207" x14ac:dyDescent="0.35">
      <c r="A29" s="89">
        <v>12</v>
      </c>
      <c r="B29" s="74"/>
      <c r="C29" s="29">
        <f t="shared" si="26"/>
        <v>0</v>
      </c>
      <c r="D29" s="75"/>
      <c r="E29" s="76"/>
      <c r="F29" s="76"/>
      <c r="G29" s="76"/>
      <c r="H29" s="33">
        <f t="shared" si="27"/>
        <v>0</v>
      </c>
      <c r="I29" s="75"/>
      <c r="J29" s="76"/>
      <c r="K29" s="76"/>
      <c r="L29" s="33">
        <f t="shared" si="28"/>
        <v>0</v>
      </c>
      <c r="M29" s="198"/>
      <c r="N29" s="199"/>
      <c r="O29" s="307"/>
      <c r="Q29" s="89">
        <v>12</v>
      </c>
      <c r="R29" s="74"/>
      <c r="S29" s="29">
        <f>R29*0.2</f>
        <v>0</v>
      </c>
      <c r="T29" s="75"/>
      <c r="U29" s="76"/>
      <c r="V29" s="76"/>
      <c r="W29" s="76"/>
      <c r="X29" s="33">
        <f>(T29+U29+V29+W29)*0.2</f>
        <v>0</v>
      </c>
      <c r="Y29" s="75"/>
      <c r="Z29" s="76"/>
      <c r="AA29" s="76"/>
      <c r="AB29" s="33">
        <f>(Y29+Z29+AA29)*0.2</f>
        <v>0</v>
      </c>
      <c r="AC29" s="198"/>
      <c r="AD29" s="199"/>
      <c r="AE29" s="307"/>
      <c r="AG29" s="90">
        <v>12</v>
      </c>
      <c r="AH29" s="127"/>
      <c r="AI29" s="124"/>
      <c r="AJ29" s="128"/>
      <c r="AK29" s="129"/>
      <c r="AL29" s="129"/>
      <c r="AM29" s="129"/>
      <c r="AN29" s="125"/>
      <c r="AO29" s="128"/>
      <c r="AP29" s="129"/>
      <c r="AQ29" s="129"/>
      <c r="AR29" s="125"/>
      <c r="AS29" s="198"/>
      <c r="AT29" s="199"/>
      <c r="AU29" s="126"/>
      <c r="AW29" s="89">
        <v>12</v>
      </c>
      <c r="AX29" s="74"/>
      <c r="AY29" s="29">
        <f t="shared" si="39"/>
        <v>0</v>
      </c>
      <c r="AZ29" s="75"/>
      <c r="BA29" s="76"/>
      <c r="BB29" s="76"/>
      <c r="BC29" s="76"/>
      <c r="BD29" s="33">
        <f t="shared" si="40"/>
        <v>0</v>
      </c>
      <c r="BE29" s="75"/>
      <c r="BF29" s="76"/>
      <c r="BG29" s="76"/>
      <c r="BH29" s="33">
        <f t="shared" si="41"/>
        <v>0</v>
      </c>
      <c r="BI29" s="198"/>
      <c r="BJ29" s="199"/>
      <c r="BK29" s="307"/>
      <c r="BM29" s="89">
        <v>12</v>
      </c>
      <c r="BN29" s="74"/>
      <c r="BO29" s="29">
        <f>BN29*0.2</f>
        <v>0</v>
      </c>
      <c r="BP29" s="75"/>
      <c r="BQ29" s="76"/>
      <c r="BR29" s="76"/>
      <c r="BS29" s="76"/>
      <c r="BT29" s="33">
        <f>(BP29+BQ29+BR29+BS29)*0.2</f>
        <v>0</v>
      </c>
      <c r="BU29" s="75"/>
      <c r="BV29" s="76"/>
      <c r="BW29" s="76"/>
      <c r="BX29" s="33">
        <f>(BU29+BV29+BW29)*0.2</f>
        <v>0</v>
      </c>
      <c r="BY29" s="198"/>
      <c r="BZ29" s="199"/>
      <c r="CA29" s="308"/>
      <c r="CC29" s="89">
        <v>12</v>
      </c>
      <c r="CD29" s="74"/>
      <c r="CE29" s="25">
        <f>CD29*0.2</f>
        <v>0</v>
      </c>
      <c r="CF29" s="75"/>
      <c r="CG29" s="76"/>
      <c r="CH29" s="76"/>
      <c r="CI29" s="76"/>
      <c r="CJ29" s="33">
        <f>(CF29+CG29+CH29+CI29)*0.2</f>
        <v>0</v>
      </c>
      <c r="CK29" s="75"/>
      <c r="CL29" s="76"/>
      <c r="CM29" s="76"/>
      <c r="CN29" s="33">
        <f>(CK29+CL29+CM29)*0.2</f>
        <v>0</v>
      </c>
      <c r="CO29" s="198"/>
      <c r="CP29" s="199"/>
      <c r="CQ29" s="306">
        <f>SUM(CF29:CN33)</f>
        <v>0</v>
      </c>
      <c r="CR29" s="153"/>
      <c r="CS29" s="168">
        <v>12</v>
      </c>
      <c r="CT29" s="74"/>
      <c r="CU29" s="25">
        <f>CT29*0.2</f>
        <v>0</v>
      </c>
      <c r="CV29" s="75"/>
      <c r="CW29" s="76"/>
      <c r="CX29" s="76"/>
      <c r="CY29" s="76"/>
      <c r="CZ29" s="33">
        <f>(CV29+CW29+CX29+CY29)*0.2</f>
        <v>0</v>
      </c>
      <c r="DA29" s="75"/>
      <c r="DB29" s="76"/>
      <c r="DC29" s="76"/>
      <c r="DD29" s="33">
        <f>(DA29+DB29+DC29)*0.2</f>
        <v>0</v>
      </c>
      <c r="DE29" s="198"/>
      <c r="DF29" s="199"/>
      <c r="DG29" s="307"/>
      <c r="DI29" s="89">
        <v>12</v>
      </c>
      <c r="DJ29" s="74"/>
      <c r="DK29" s="25">
        <f>DJ29*0.2</f>
        <v>0</v>
      </c>
      <c r="DL29" s="75"/>
      <c r="DM29" s="76"/>
      <c r="DN29" s="76"/>
      <c r="DO29" s="76"/>
      <c r="DP29" s="33">
        <f>(DL29+DM29+DN29+DO29)*0.2</f>
        <v>0</v>
      </c>
      <c r="DQ29" s="75"/>
      <c r="DR29" s="76"/>
      <c r="DS29" s="76"/>
      <c r="DT29" s="33">
        <f>(DQ29+DR29+DS29)*0.2</f>
        <v>0</v>
      </c>
      <c r="DU29" s="198"/>
      <c r="DV29" s="199"/>
      <c r="DW29" s="308"/>
      <c r="DY29" s="90">
        <v>12</v>
      </c>
      <c r="DZ29" s="140"/>
      <c r="EA29" s="146"/>
      <c r="EB29" s="142"/>
      <c r="EC29" s="143"/>
      <c r="ED29" s="143"/>
      <c r="EE29" s="143"/>
      <c r="EF29" s="144"/>
      <c r="EG29" s="142"/>
      <c r="EH29" s="143"/>
      <c r="EI29" s="143"/>
      <c r="EJ29" s="144"/>
      <c r="EK29" s="198"/>
      <c r="EL29" s="199"/>
      <c r="EM29" s="102"/>
      <c r="EO29" s="89">
        <v>12</v>
      </c>
      <c r="EP29" s="74"/>
      <c r="EQ29" s="25">
        <f>EP29*0.2</f>
        <v>0</v>
      </c>
      <c r="ER29" s="75"/>
      <c r="ES29" s="76"/>
      <c r="ET29" s="76"/>
      <c r="EU29" s="76"/>
      <c r="EV29" s="33">
        <f>(ER29+ES29+ET29+EU29)*0.2</f>
        <v>0</v>
      </c>
      <c r="EW29" s="75"/>
      <c r="EX29" s="76"/>
      <c r="EY29" s="76"/>
      <c r="EZ29" s="33">
        <f>(EW29+EX29+EY29)*0.2</f>
        <v>0</v>
      </c>
      <c r="FA29" s="198"/>
      <c r="FB29" s="199"/>
      <c r="FC29" s="307"/>
      <c r="FE29" s="89">
        <v>12</v>
      </c>
      <c r="FF29" s="74"/>
      <c r="FG29" s="25">
        <f t="shared" si="9"/>
        <v>0</v>
      </c>
      <c r="FH29" s="75"/>
      <c r="FI29" s="76"/>
      <c r="FJ29" s="76"/>
      <c r="FK29" s="76"/>
      <c r="FL29" s="33">
        <f t="shared" si="10"/>
        <v>0</v>
      </c>
      <c r="FM29" s="75"/>
      <c r="FN29" s="76"/>
      <c r="FO29" s="76"/>
      <c r="FP29" s="33">
        <f t="shared" si="11"/>
        <v>0</v>
      </c>
      <c r="FQ29" s="198"/>
      <c r="FR29" s="199"/>
      <c r="FS29" s="308"/>
      <c r="FU29" s="89">
        <v>12</v>
      </c>
      <c r="FV29" s="74"/>
      <c r="FW29" s="25">
        <f>FV29*0.2</f>
        <v>0</v>
      </c>
      <c r="FX29" s="75"/>
      <c r="FY29" s="76"/>
      <c r="FZ29" s="76"/>
      <c r="GA29" s="76"/>
      <c r="GB29" s="33">
        <f>(FX29+FY29+FZ29+GA29)*0.2</f>
        <v>0</v>
      </c>
      <c r="GC29" s="75"/>
      <c r="GD29" s="76"/>
      <c r="GE29" s="76"/>
      <c r="GF29" s="33">
        <f>(GC29+GD29+GE29)*0.2</f>
        <v>0</v>
      </c>
      <c r="GG29" s="198"/>
      <c r="GH29" s="199"/>
      <c r="GI29" s="306">
        <f>SUM(FX29:GF33)</f>
        <v>0</v>
      </c>
      <c r="GK29" s="89">
        <v>12</v>
      </c>
      <c r="GL29" s="74"/>
      <c r="GM29" s="25">
        <f t="shared" si="22"/>
        <v>0</v>
      </c>
      <c r="GN29" s="75"/>
      <c r="GO29" s="76"/>
      <c r="GP29" s="76"/>
      <c r="GQ29" s="76"/>
      <c r="GR29" s="33">
        <f t="shared" si="23"/>
        <v>0</v>
      </c>
      <c r="GS29" s="75"/>
      <c r="GT29" s="76"/>
      <c r="GU29" s="76"/>
      <c r="GV29" s="33">
        <f t="shared" si="24"/>
        <v>0</v>
      </c>
      <c r="GW29" s="198"/>
      <c r="GX29" s="199"/>
      <c r="GY29" s="307"/>
    </row>
    <row r="30" spans="1:207" x14ac:dyDescent="0.35">
      <c r="A30" s="89">
        <v>13</v>
      </c>
      <c r="B30" s="74"/>
      <c r="C30" s="29">
        <f t="shared" si="26"/>
        <v>0</v>
      </c>
      <c r="D30" s="75"/>
      <c r="E30" s="76"/>
      <c r="F30" s="76"/>
      <c r="G30" s="76"/>
      <c r="H30" s="33">
        <f t="shared" si="27"/>
        <v>0</v>
      </c>
      <c r="I30" s="75"/>
      <c r="J30" s="76"/>
      <c r="K30" s="76"/>
      <c r="L30" s="33">
        <f t="shared" si="28"/>
        <v>0</v>
      </c>
      <c r="M30" s="198"/>
      <c r="N30" s="199"/>
      <c r="O30" s="307"/>
      <c r="Q30" s="89">
        <v>13</v>
      </c>
      <c r="R30" s="74"/>
      <c r="S30" s="29">
        <f>R30*0.2</f>
        <v>0</v>
      </c>
      <c r="T30" s="75"/>
      <c r="U30" s="76"/>
      <c r="V30" s="76"/>
      <c r="W30" s="76"/>
      <c r="X30" s="33">
        <f>(T30+U30+V30+W30)*0.2</f>
        <v>0</v>
      </c>
      <c r="Y30" s="75"/>
      <c r="Z30" s="76"/>
      <c r="AA30" s="76"/>
      <c r="AB30" s="33">
        <f>(Y30+Z30+AA30)*0.2</f>
        <v>0</v>
      </c>
      <c r="AC30" s="198"/>
      <c r="AD30" s="199"/>
      <c r="AE30" s="308"/>
      <c r="AG30" s="89">
        <v>13</v>
      </c>
      <c r="AH30" s="74"/>
      <c r="AI30" s="29">
        <f t="shared" si="25"/>
        <v>0</v>
      </c>
      <c r="AJ30" s="75"/>
      <c r="AK30" s="76"/>
      <c r="AL30" s="76"/>
      <c r="AM30" s="76"/>
      <c r="AN30" s="33">
        <f t="shared" si="15"/>
        <v>0</v>
      </c>
      <c r="AO30" s="75"/>
      <c r="AP30" s="76"/>
      <c r="AQ30" s="76"/>
      <c r="AR30" s="33">
        <f t="shared" si="2"/>
        <v>0</v>
      </c>
      <c r="AS30" s="198"/>
      <c r="AT30" s="199"/>
      <c r="AU30" s="306">
        <f>SUM(AJ30:AR34)</f>
        <v>0</v>
      </c>
      <c r="AW30" s="89">
        <v>13</v>
      </c>
      <c r="AX30" s="74"/>
      <c r="AY30" s="29">
        <f>AX30*0.2</f>
        <v>0</v>
      </c>
      <c r="AZ30" s="75"/>
      <c r="BA30" s="76"/>
      <c r="BB30" s="76"/>
      <c r="BC30" s="76"/>
      <c r="BD30" s="33">
        <f>(AZ30+BA30+BB30+BC30)*0.2</f>
        <v>0</v>
      </c>
      <c r="BE30" s="75"/>
      <c r="BF30" s="76"/>
      <c r="BG30" s="76"/>
      <c r="BH30" s="33">
        <f>(BE30+BF30+BG30)*0.2</f>
        <v>0</v>
      </c>
      <c r="BI30" s="198"/>
      <c r="BJ30" s="199"/>
      <c r="BK30" s="307"/>
      <c r="BM30" s="90">
        <v>13</v>
      </c>
      <c r="BN30" s="96"/>
      <c r="BO30" s="145"/>
      <c r="BP30" s="95"/>
      <c r="BQ30" s="96"/>
      <c r="BR30" s="96"/>
      <c r="BS30" s="96"/>
      <c r="BT30" s="97"/>
      <c r="BU30" s="95"/>
      <c r="BV30" s="96"/>
      <c r="BW30" s="96"/>
      <c r="BX30" s="97"/>
      <c r="BY30" s="198"/>
      <c r="BZ30" s="199"/>
      <c r="CA30" s="56"/>
      <c r="CC30" s="89">
        <v>13</v>
      </c>
      <c r="CD30" s="74"/>
      <c r="CE30" s="25">
        <f>CD30*0.2</f>
        <v>0</v>
      </c>
      <c r="CF30" s="75"/>
      <c r="CG30" s="76"/>
      <c r="CH30" s="76"/>
      <c r="CI30" s="76"/>
      <c r="CJ30" s="33">
        <f>(CF30+CG30+CH30+CI30)*0.2</f>
        <v>0</v>
      </c>
      <c r="CK30" s="75"/>
      <c r="CL30" s="76"/>
      <c r="CM30" s="76"/>
      <c r="CN30" s="33">
        <f>(CK30+CL30+CM30)*0.2</f>
        <v>0</v>
      </c>
      <c r="CO30" s="198"/>
      <c r="CP30" s="199"/>
      <c r="CQ30" s="307"/>
      <c r="CR30" s="153"/>
      <c r="CS30" s="168">
        <v>13</v>
      </c>
      <c r="CT30" s="74"/>
      <c r="CU30" s="25">
        <f>CT30*0.2</f>
        <v>0</v>
      </c>
      <c r="CV30" s="75"/>
      <c r="CW30" s="76"/>
      <c r="CX30" s="76"/>
      <c r="CY30" s="76"/>
      <c r="CZ30" s="33">
        <f>(CV30+CW30+CX30+CY30)*0.2</f>
        <v>0</v>
      </c>
      <c r="DA30" s="75"/>
      <c r="DB30" s="76"/>
      <c r="DC30" s="76"/>
      <c r="DD30" s="33">
        <f>(DA30+DB30+DC30)*0.2</f>
        <v>0</v>
      </c>
      <c r="DE30" s="198"/>
      <c r="DF30" s="199"/>
      <c r="DG30" s="307"/>
      <c r="DI30" s="90">
        <v>13</v>
      </c>
      <c r="DJ30" s="96"/>
      <c r="DK30" s="94"/>
      <c r="DL30" s="95"/>
      <c r="DM30" s="96"/>
      <c r="DN30" s="96"/>
      <c r="DO30" s="96"/>
      <c r="DP30" s="97"/>
      <c r="DQ30" s="95"/>
      <c r="DR30" s="96"/>
      <c r="DS30" s="96"/>
      <c r="DT30" s="97"/>
      <c r="DU30" s="198"/>
      <c r="DV30" s="199"/>
      <c r="DW30" s="56"/>
      <c r="DY30" s="89">
        <v>13</v>
      </c>
      <c r="DZ30" s="74"/>
      <c r="EA30" s="25">
        <f>DZ30*0.2</f>
        <v>0</v>
      </c>
      <c r="EB30" s="75"/>
      <c r="EC30" s="76"/>
      <c r="ED30" s="76"/>
      <c r="EE30" s="76"/>
      <c r="EF30" s="33">
        <f>(EB30+EC30+ED30+EE30)*0.2</f>
        <v>0</v>
      </c>
      <c r="EG30" s="75"/>
      <c r="EH30" s="76"/>
      <c r="EI30" s="76"/>
      <c r="EJ30" s="33">
        <f>(EG30+EH30+EI30)*0.2</f>
        <v>0</v>
      </c>
      <c r="EK30" s="198"/>
      <c r="EL30" s="199"/>
      <c r="EM30" s="306">
        <f>SUM(EB30:EJ34)</f>
        <v>0</v>
      </c>
      <c r="EO30" s="89">
        <v>13</v>
      </c>
      <c r="EP30" s="74"/>
      <c r="EQ30" s="25">
        <f>EP30*0.2</f>
        <v>0</v>
      </c>
      <c r="ER30" s="75"/>
      <c r="ES30" s="76"/>
      <c r="ET30" s="76"/>
      <c r="EU30" s="76"/>
      <c r="EV30" s="33">
        <f>(ER30+ES30+ET30+EU30)*0.2</f>
        <v>0</v>
      </c>
      <c r="EW30" s="75"/>
      <c r="EX30" s="76"/>
      <c r="EY30" s="76"/>
      <c r="EZ30" s="33">
        <f>(EW30+EX30+EY30)*0.2</f>
        <v>0</v>
      </c>
      <c r="FA30" s="198"/>
      <c r="FB30" s="199"/>
      <c r="FC30" s="307"/>
      <c r="FE30" s="90">
        <v>13</v>
      </c>
      <c r="FF30" s="96"/>
      <c r="FG30" s="94"/>
      <c r="FH30" s="95"/>
      <c r="FI30" s="96"/>
      <c r="FJ30" s="96"/>
      <c r="FK30" s="96"/>
      <c r="FL30" s="97"/>
      <c r="FM30" s="95"/>
      <c r="FN30" s="96"/>
      <c r="FO30" s="96"/>
      <c r="FP30" s="97"/>
      <c r="FQ30" s="198"/>
      <c r="FR30" s="199"/>
      <c r="FS30" s="56"/>
      <c r="FU30" s="89">
        <v>13</v>
      </c>
      <c r="FV30" s="74"/>
      <c r="FW30" s="25">
        <f>FV30*0.2</f>
        <v>0</v>
      </c>
      <c r="FX30" s="75"/>
      <c r="FY30" s="76"/>
      <c r="FZ30" s="76"/>
      <c r="GA30" s="76"/>
      <c r="GB30" s="33">
        <f>(FX30+FY30+FZ30+GA30)*0.2</f>
        <v>0</v>
      </c>
      <c r="GC30" s="75"/>
      <c r="GD30" s="76"/>
      <c r="GE30" s="76"/>
      <c r="GF30" s="33">
        <f>(GC30+GD30+GE30)*0.2</f>
        <v>0</v>
      </c>
      <c r="GG30" s="198"/>
      <c r="GH30" s="199"/>
      <c r="GI30" s="307"/>
      <c r="GK30" s="89">
        <v>13</v>
      </c>
      <c r="GL30" s="74"/>
      <c r="GM30" s="25">
        <f t="shared" si="22"/>
        <v>0</v>
      </c>
      <c r="GN30" s="75"/>
      <c r="GO30" s="76"/>
      <c r="GP30" s="76"/>
      <c r="GQ30" s="76"/>
      <c r="GR30" s="33">
        <f t="shared" si="23"/>
        <v>0</v>
      </c>
      <c r="GS30" s="75"/>
      <c r="GT30" s="76"/>
      <c r="GU30" s="76"/>
      <c r="GV30" s="33">
        <f t="shared" si="24"/>
        <v>0</v>
      </c>
      <c r="GW30" s="198"/>
      <c r="GX30" s="199"/>
      <c r="GY30" s="308"/>
    </row>
    <row r="31" spans="1:207" x14ac:dyDescent="0.35">
      <c r="A31" s="89">
        <v>14</v>
      </c>
      <c r="B31" s="74"/>
      <c r="C31" s="29">
        <f t="shared" si="26"/>
        <v>0</v>
      </c>
      <c r="D31" s="75"/>
      <c r="E31" s="76"/>
      <c r="F31" s="76"/>
      <c r="G31" s="76"/>
      <c r="H31" s="33">
        <f t="shared" si="27"/>
        <v>0</v>
      </c>
      <c r="I31" s="75"/>
      <c r="J31" s="76"/>
      <c r="K31" s="76"/>
      <c r="L31" s="33">
        <f t="shared" si="28"/>
        <v>0</v>
      </c>
      <c r="M31" s="196"/>
      <c r="N31" s="197"/>
      <c r="O31" s="307"/>
      <c r="Q31" s="90">
        <v>14</v>
      </c>
      <c r="R31" s="127"/>
      <c r="S31" s="124"/>
      <c r="T31" s="128"/>
      <c r="U31" s="129"/>
      <c r="V31" s="129"/>
      <c r="W31" s="129"/>
      <c r="X31" s="125"/>
      <c r="Y31" s="128"/>
      <c r="Z31" s="129"/>
      <c r="AA31" s="129"/>
      <c r="AB31" s="125"/>
      <c r="AC31" s="196"/>
      <c r="AD31" s="197"/>
      <c r="AE31" s="126"/>
      <c r="AG31" s="89">
        <v>14</v>
      </c>
      <c r="AH31" s="74"/>
      <c r="AI31" s="29">
        <f t="shared" si="25"/>
        <v>0</v>
      </c>
      <c r="AJ31" s="75"/>
      <c r="AK31" s="76"/>
      <c r="AL31" s="76"/>
      <c r="AM31" s="76"/>
      <c r="AN31" s="33">
        <f t="shared" si="15"/>
        <v>0</v>
      </c>
      <c r="AO31" s="75"/>
      <c r="AP31" s="76"/>
      <c r="AQ31" s="76"/>
      <c r="AR31" s="33">
        <f t="shared" si="2"/>
        <v>0</v>
      </c>
      <c r="AS31" s="196"/>
      <c r="AT31" s="197"/>
      <c r="AU31" s="307"/>
      <c r="AW31" s="89">
        <v>14</v>
      </c>
      <c r="AX31" s="74"/>
      <c r="AY31" s="29">
        <f>AX31*0.2</f>
        <v>0</v>
      </c>
      <c r="AZ31" s="75"/>
      <c r="BA31" s="76"/>
      <c r="BB31" s="76"/>
      <c r="BC31" s="76"/>
      <c r="BD31" s="33">
        <f>(AZ31+BA31+BB31+BC31)*0.2</f>
        <v>0</v>
      </c>
      <c r="BE31" s="75"/>
      <c r="BF31" s="76"/>
      <c r="BG31" s="76"/>
      <c r="BH31" s="33">
        <f>(BE31+BF31+BG31)*0.2</f>
        <v>0</v>
      </c>
      <c r="BI31" s="196"/>
      <c r="BJ31" s="197"/>
      <c r="BK31" s="307"/>
      <c r="BM31" s="90">
        <v>14</v>
      </c>
      <c r="BN31" s="140"/>
      <c r="BO31" s="141"/>
      <c r="BP31" s="142"/>
      <c r="BQ31" s="143"/>
      <c r="BR31" s="143"/>
      <c r="BS31" s="143"/>
      <c r="BT31" s="144"/>
      <c r="BU31" s="142"/>
      <c r="BV31" s="143"/>
      <c r="BW31" s="143"/>
      <c r="BX31" s="144"/>
      <c r="BY31" s="196"/>
      <c r="BZ31" s="197"/>
      <c r="CA31" s="102"/>
      <c r="CC31" s="89">
        <v>14</v>
      </c>
      <c r="CD31" s="74"/>
      <c r="CE31" s="25">
        <f>CD31*0.2</f>
        <v>0</v>
      </c>
      <c r="CF31" s="75"/>
      <c r="CG31" s="76"/>
      <c r="CH31" s="76"/>
      <c r="CI31" s="76"/>
      <c r="CJ31" s="33">
        <f>(CF31+CG31+CH31+CI31)*0.2</f>
        <v>0</v>
      </c>
      <c r="CK31" s="75"/>
      <c r="CL31" s="76"/>
      <c r="CM31" s="76"/>
      <c r="CN31" s="33">
        <f>(CK31+CL31+CM31)*0.2</f>
        <v>0</v>
      </c>
      <c r="CO31" s="196"/>
      <c r="CP31" s="197"/>
      <c r="CQ31" s="307"/>
      <c r="CR31" s="153"/>
      <c r="CS31" s="168">
        <v>14</v>
      </c>
      <c r="CT31" s="74"/>
      <c r="CU31" s="25">
        <f>CT31*0.2</f>
        <v>0</v>
      </c>
      <c r="CV31" s="75"/>
      <c r="CW31" s="76"/>
      <c r="CX31" s="76"/>
      <c r="CY31" s="76"/>
      <c r="CZ31" s="33">
        <f>(CV31+CW31+CX31+CY31)*0.2</f>
        <v>0</v>
      </c>
      <c r="DA31" s="75"/>
      <c r="DB31" s="76"/>
      <c r="DC31" s="76"/>
      <c r="DD31" s="33">
        <f>(DA31+DB31+DC31)*0.2</f>
        <v>0</v>
      </c>
      <c r="DE31" s="196"/>
      <c r="DF31" s="197"/>
      <c r="DG31" s="307"/>
      <c r="DI31" s="90">
        <v>14</v>
      </c>
      <c r="DJ31" s="140"/>
      <c r="DK31" s="146"/>
      <c r="DL31" s="142"/>
      <c r="DM31" s="143"/>
      <c r="DN31" s="143"/>
      <c r="DO31" s="143"/>
      <c r="DP31" s="144"/>
      <c r="DQ31" s="142"/>
      <c r="DR31" s="143"/>
      <c r="DS31" s="143"/>
      <c r="DT31" s="144"/>
      <c r="DU31" s="196"/>
      <c r="DV31" s="197"/>
      <c r="DW31" s="102"/>
      <c r="DY31" s="89">
        <v>14</v>
      </c>
      <c r="DZ31" s="74"/>
      <c r="EA31" s="25">
        <f>DZ31*0.2</f>
        <v>0</v>
      </c>
      <c r="EB31" s="75"/>
      <c r="EC31" s="76"/>
      <c r="ED31" s="76"/>
      <c r="EE31" s="76"/>
      <c r="EF31" s="33">
        <f>(EB31+EC31+ED31+EE31)*0.2</f>
        <v>0</v>
      </c>
      <c r="EG31" s="75"/>
      <c r="EH31" s="76"/>
      <c r="EI31" s="76"/>
      <c r="EJ31" s="33">
        <f>(EG31+EH31+EI31)*0.2</f>
        <v>0</v>
      </c>
      <c r="EK31" s="196"/>
      <c r="EL31" s="197"/>
      <c r="EM31" s="307"/>
      <c r="EO31" s="89">
        <v>14</v>
      </c>
      <c r="EP31" s="74"/>
      <c r="EQ31" s="25">
        <f>EP31*0.2</f>
        <v>0</v>
      </c>
      <c r="ER31" s="75"/>
      <c r="ES31" s="76"/>
      <c r="ET31" s="76"/>
      <c r="EU31" s="76"/>
      <c r="EV31" s="33">
        <f>(ER31+ES31+ET31+EU31)*0.2</f>
        <v>0</v>
      </c>
      <c r="EW31" s="75"/>
      <c r="EX31" s="76"/>
      <c r="EY31" s="76"/>
      <c r="EZ31" s="33">
        <f>(EW31+EX31+EY31)*0.2</f>
        <v>0</v>
      </c>
      <c r="FA31" s="196"/>
      <c r="FB31" s="197"/>
      <c r="FC31" s="308"/>
      <c r="FE31" s="90">
        <v>14</v>
      </c>
      <c r="FF31" s="140"/>
      <c r="FG31" s="146"/>
      <c r="FH31" s="142"/>
      <c r="FI31" s="143"/>
      <c r="FJ31" s="143"/>
      <c r="FK31" s="143"/>
      <c r="FL31" s="144"/>
      <c r="FM31" s="142"/>
      <c r="FN31" s="143"/>
      <c r="FO31" s="143"/>
      <c r="FP31" s="144"/>
      <c r="FQ31" s="196"/>
      <c r="FR31" s="197"/>
      <c r="FS31" s="102"/>
      <c r="FU31" s="89">
        <v>14</v>
      </c>
      <c r="FV31" s="74"/>
      <c r="FW31" s="25">
        <f>FV31*0.2</f>
        <v>0</v>
      </c>
      <c r="FX31" s="75"/>
      <c r="FY31" s="76"/>
      <c r="FZ31" s="76"/>
      <c r="GA31" s="76"/>
      <c r="GB31" s="33">
        <f>(FX31+FY31+FZ31+GA31)*0.2</f>
        <v>0</v>
      </c>
      <c r="GC31" s="75"/>
      <c r="GD31" s="76"/>
      <c r="GE31" s="76"/>
      <c r="GF31" s="33">
        <f>(GC31+GD31+GE31)*0.2</f>
        <v>0</v>
      </c>
      <c r="GG31" s="196"/>
      <c r="GH31" s="197"/>
      <c r="GI31" s="307"/>
      <c r="GK31" s="90">
        <v>14</v>
      </c>
      <c r="GL31" s="96"/>
      <c r="GM31" s="94"/>
      <c r="GN31" s="95"/>
      <c r="GO31" s="96"/>
      <c r="GP31" s="96"/>
      <c r="GQ31" s="96"/>
      <c r="GR31" s="97"/>
      <c r="GS31" s="95"/>
      <c r="GT31" s="96"/>
      <c r="GU31" s="96"/>
      <c r="GV31" s="97"/>
      <c r="GW31" s="196"/>
      <c r="GX31" s="197"/>
      <c r="GY31" s="56"/>
    </row>
    <row r="32" spans="1:207" x14ac:dyDescent="0.35">
      <c r="A32" s="89">
        <v>15</v>
      </c>
      <c r="B32" s="74"/>
      <c r="C32" s="29">
        <f t="shared" si="26"/>
        <v>0</v>
      </c>
      <c r="D32" s="75"/>
      <c r="E32" s="76"/>
      <c r="F32" s="76"/>
      <c r="G32" s="76"/>
      <c r="H32" s="33">
        <f t="shared" si="27"/>
        <v>0</v>
      </c>
      <c r="I32" s="75"/>
      <c r="J32" s="76"/>
      <c r="K32" s="76"/>
      <c r="L32" s="33">
        <f t="shared" si="28"/>
        <v>0</v>
      </c>
      <c r="M32" s="196"/>
      <c r="N32" s="197"/>
      <c r="O32" s="307"/>
      <c r="Q32" s="90">
        <v>15</v>
      </c>
      <c r="R32" s="127"/>
      <c r="S32" s="124"/>
      <c r="T32" s="128"/>
      <c r="U32" s="129"/>
      <c r="V32" s="129"/>
      <c r="W32" s="129"/>
      <c r="X32" s="125"/>
      <c r="Y32" s="128"/>
      <c r="Z32" s="129"/>
      <c r="AA32" s="129"/>
      <c r="AB32" s="125"/>
      <c r="AC32" s="196"/>
      <c r="AD32" s="197"/>
      <c r="AE32" s="185"/>
      <c r="AG32" s="89">
        <v>15</v>
      </c>
      <c r="AH32" s="74"/>
      <c r="AI32" s="29">
        <f t="shared" si="25"/>
        <v>0</v>
      </c>
      <c r="AJ32" s="75"/>
      <c r="AK32" s="76"/>
      <c r="AL32" s="76"/>
      <c r="AM32" s="76"/>
      <c r="AN32" s="33">
        <f t="shared" si="15"/>
        <v>0</v>
      </c>
      <c r="AO32" s="75"/>
      <c r="AP32" s="76"/>
      <c r="AQ32" s="76"/>
      <c r="AR32" s="33">
        <f t="shared" si="2"/>
        <v>0</v>
      </c>
      <c r="AS32" s="196"/>
      <c r="AT32" s="197"/>
      <c r="AU32" s="307"/>
      <c r="AW32" s="89">
        <v>15</v>
      </c>
      <c r="AX32" s="74"/>
      <c r="AY32" s="29">
        <f>AX32*0.2</f>
        <v>0</v>
      </c>
      <c r="AZ32" s="75"/>
      <c r="BA32" s="76"/>
      <c r="BB32" s="76"/>
      <c r="BC32" s="76"/>
      <c r="BD32" s="33">
        <f>(AZ32+BA32+BB32+BC32)*0.2</f>
        <v>0</v>
      </c>
      <c r="BE32" s="75"/>
      <c r="BF32" s="76"/>
      <c r="BG32" s="76"/>
      <c r="BH32" s="33">
        <f>(BE32+BF32+BG32)*0.2</f>
        <v>0</v>
      </c>
      <c r="BI32" s="196"/>
      <c r="BJ32" s="197"/>
      <c r="BK32" s="307"/>
      <c r="BM32" s="89">
        <v>15</v>
      </c>
      <c r="BN32" s="74"/>
      <c r="BO32" s="29">
        <f>BN32*0.2</f>
        <v>0</v>
      </c>
      <c r="BP32" s="75"/>
      <c r="BQ32" s="76"/>
      <c r="BR32" s="76"/>
      <c r="BS32" s="76"/>
      <c r="BT32" s="33">
        <f>(BP32+BQ32+BR32+BS32)*0.2</f>
        <v>0</v>
      </c>
      <c r="BU32" s="75"/>
      <c r="BV32" s="76"/>
      <c r="BW32" s="76"/>
      <c r="BX32" s="33">
        <f>(BU32+BV32+BW32)*0.2</f>
        <v>0</v>
      </c>
      <c r="BY32" s="196"/>
      <c r="BZ32" s="197"/>
      <c r="CA32" s="306">
        <f>SUM(BP32:BX36)</f>
        <v>0</v>
      </c>
      <c r="CC32" s="89">
        <v>15</v>
      </c>
      <c r="CD32" s="74"/>
      <c r="CE32" s="25">
        <f>CD32*0.2</f>
        <v>0</v>
      </c>
      <c r="CF32" s="75"/>
      <c r="CG32" s="76"/>
      <c r="CH32" s="76"/>
      <c r="CI32" s="76"/>
      <c r="CJ32" s="33">
        <f>(CF32+CG32+CH32+CI32)*0.2</f>
        <v>0</v>
      </c>
      <c r="CK32" s="75"/>
      <c r="CL32" s="76"/>
      <c r="CM32" s="76"/>
      <c r="CN32" s="33">
        <f>(CK32+CL32+CM32)*0.2</f>
        <v>0</v>
      </c>
      <c r="CO32" s="196"/>
      <c r="CP32" s="197"/>
      <c r="CQ32" s="307"/>
      <c r="CR32" s="153"/>
      <c r="CS32" s="168">
        <v>15</v>
      </c>
      <c r="CT32" s="74"/>
      <c r="CU32" s="25">
        <f>CT32*0.2</f>
        <v>0</v>
      </c>
      <c r="CV32" s="75"/>
      <c r="CW32" s="76"/>
      <c r="CX32" s="76"/>
      <c r="CY32" s="76"/>
      <c r="CZ32" s="33">
        <f>(CV32+CW32+CX32+CY32)*0.2</f>
        <v>0</v>
      </c>
      <c r="DA32" s="75"/>
      <c r="DB32" s="76"/>
      <c r="DC32" s="76"/>
      <c r="DD32" s="33">
        <f>(DA32+DB32+DC32)*0.2</f>
        <v>0</v>
      </c>
      <c r="DE32" s="196"/>
      <c r="DF32" s="197"/>
      <c r="DG32" s="308"/>
      <c r="DI32" s="89">
        <v>15</v>
      </c>
      <c r="DJ32" s="74"/>
      <c r="DK32" s="25">
        <f>DJ32*0.2</f>
        <v>0</v>
      </c>
      <c r="DL32" s="75"/>
      <c r="DM32" s="76"/>
      <c r="DN32" s="76"/>
      <c r="DO32" s="76"/>
      <c r="DP32" s="33">
        <f>(DL32+DM32+DN32+DO32)*0.2</f>
        <v>0</v>
      </c>
      <c r="DQ32" s="75"/>
      <c r="DR32" s="76"/>
      <c r="DS32" s="76"/>
      <c r="DT32" s="33">
        <f>(DQ32+DR32+DS32)*0.2</f>
        <v>0</v>
      </c>
      <c r="DU32" s="196"/>
      <c r="DV32" s="197"/>
      <c r="DW32" s="306">
        <f>SUM(DL32:DT36)</f>
        <v>0</v>
      </c>
      <c r="DY32" s="89">
        <v>15</v>
      </c>
      <c r="DZ32" s="74"/>
      <c r="EA32" s="25">
        <f>DZ32*0.2</f>
        <v>0</v>
      </c>
      <c r="EB32" s="75"/>
      <c r="EC32" s="76"/>
      <c r="ED32" s="76"/>
      <c r="EE32" s="76"/>
      <c r="EF32" s="33">
        <f>(EB32+EC32+ED32+EE32)*0.2</f>
        <v>0</v>
      </c>
      <c r="EG32" s="75"/>
      <c r="EH32" s="76"/>
      <c r="EI32" s="76"/>
      <c r="EJ32" s="33">
        <f>(EG32+EH32+EI32)*0.2</f>
        <v>0</v>
      </c>
      <c r="EK32" s="196"/>
      <c r="EL32" s="197"/>
      <c r="EM32" s="307"/>
      <c r="EO32" s="90">
        <v>15</v>
      </c>
      <c r="EP32" s="96"/>
      <c r="EQ32" s="94"/>
      <c r="ER32" s="95"/>
      <c r="ES32" s="96"/>
      <c r="ET32" s="96"/>
      <c r="EU32" s="96"/>
      <c r="EV32" s="97"/>
      <c r="EW32" s="95"/>
      <c r="EX32" s="96"/>
      <c r="EY32" s="96"/>
      <c r="EZ32" s="97"/>
      <c r="FA32" s="196"/>
      <c r="FB32" s="197"/>
      <c r="FC32" s="56"/>
      <c r="FE32" s="89">
        <v>15</v>
      </c>
      <c r="FF32" s="74"/>
      <c r="FG32" s="25">
        <f t="shared" si="9"/>
        <v>0</v>
      </c>
      <c r="FH32" s="75"/>
      <c r="FI32" s="76"/>
      <c r="FJ32" s="76"/>
      <c r="FK32" s="76"/>
      <c r="FL32" s="33">
        <f t="shared" si="10"/>
        <v>0</v>
      </c>
      <c r="FM32" s="75"/>
      <c r="FN32" s="76"/>
      <c r="FO32" s="76"/>
      <c r="FP32" s="33">
        <f t="shared" si="11"/>
        <v>0</v>
      </c>
      <c r="FQ32" s="196"/>
      <c r="FR32" s="197"/>
      <c r="FS32" s="306">
        <f>SUM(FH32:FP36)</f>
        <v>0</v>
      </c>
      <c r="FU32" s="90">
        <v>15</v>
      </c>
      <c r="FV32" s="74"/>
      <c r="FW32" s="29">
        <f t="shared" ref="FW32" si="42">FV32*0.2</f>
        <v>0</v>
      </c>
      <c r="FX32" s="130"/>
      <c r="FY32" s="130"/>
      <c r="FZ32" s="130"/>
      <c r="GA32" s="130"/>
      <c r="GB32" s="127"/>
      <c r="GC32" s="75"/>
      <c r="GD32" s="130"/>
      <c r="GE32" s="130"/>
      <c r="GF32" s="33">
        <f t="shared" ref="GF32" si="43">(GC32+GD32+GE32)*0.2</f>
        <v>0</v>
      </c>
      <c r="GG32" s="196"/>
      <c r="GH32" s="197"/>
      <c r="GI32" s="307"/>
      <c r="GK32" s="90">
        <v>15</v>
      </c>
      <c r="GL32" s="140"/>
      <c r="GM32" s="146"/>
      <c r="GN32" s="142"/>
      <c r="GO32" s="143"/>
      <c r="GP32" s="143"/>
      <c r="GQ32" s="143"/>
      <c r="GR32" s="144"/>
      <c r="GS32" s="142"/>
      <c r="GT32" s="143"/>
      <c r="GU32" s="143"/>
      <c r="GV32" s="144"/>
      <c r="GW32" s="196"/>
      <c r="GX32" s="197"/>
      <c r="GY32" s="102"/>
    </row>
    <row r="33" spans="1:208" x14ac:dyDescent="0.35">
      <c r="A33" s="90">
        <v>16</v>
      </c>
      <c r="B33" s="32"/>
      <c r="C33" s="30"/>
      <c r="D33" s="24"/>
      <c r="E33" s="22"/>
      <c r="F33" s="22"/>
      <c r="G33" s="22"/>
      <c r="H33" s="34"/>
      <c r="I33" s="24"/>
      <c r="J33" s="22"/>
      <c r="K33" s="22"/>
      <c r="L33" s="34"/>
      <c r="M33" s="198"/>
      <c r="N33" s="199"/>
      <c r="O33" s="56"/>
      <c r="Q33" s="89">
        <v>16</v>
      </c>
      <c r="R33" s="74"/>
      <c r="S33" s="29">
        <f t="shared" ref="S33:S34" si="44">R33*0.2</f>
        <v>0</v>
      </c>
      <c r="T33" s="75"/>
      <c r="U33" s="76"/>
      <c r="V33" s="76"/>
      <c r="W33" s="76"/>
      <c r="X33" s="33">
        <f>(T33+U33+V33+W33)*0.2</f>
        <v>0</v>
      </c>
      <c r="Y33" s="75"/>
      <c r="Z33" s="76"/>
      <c r="AA33" s="76"/>
      <c r="AB33" s="33">
        <f t="shared" ref="AB33:AB34" si="45">(Y33+Z33+AA33)*0.2</f>
        <v>0</v>
      </c>
      <c r="AC33" s="198"/>
      <c r="AD33" s="199"/>
      <c r="AE33" s="307">
        <f>SUM(T33:AB37)</f>
        <v>0</v>
      </c>
      <c r="AG33" s="89">
        <v>16</v>
      </c>
      <c r="AH33" s="74"/>
      <c r="AI33" s="29">
        <f t="shared" si="25"/>
        <v>0</v>
      </c>
      <c r="AJ33" s="75"/>
      <c r="AK33" s="76"/>
      <c r="AL33" s="76"/>
      <c r="AM33" s="76"/>
      <c r="AN33" s="33">
        <f t="shared" si="15"/>
        <v>0</v>
      </c>
      <c r="AO33" s="75"/>
      <c r="AP33" s="76"/>
      <c r="AQ33" s="76"/>
      <c r="AR33" s="33">
        <f t="shared" si="2"/>
        <v>0</v>
      </c>
      <c r="AS33" s="198"/>
      <c r="AT33" s="199"/>
      <c r="AU33" s="307"/>
      <c r="AW33" s="90">
        <v>16</v>
      </c>
      <c r="AX33" s="127"/>
      <c r="AY33" s="124"/>
      <c r="AZ33" s="128"/>
      <c r="BA33" s="129"/>
      <c r="BB33" s="129"/>
      <c r="BC33" s="129"/>
      <c r="BD33" s="125"/>
      <c r="BE33" s="128"/>
      <c r="BF33" s="129"/>
      <c r="BG33" s="129"/>
      <c r="BH33" s="125"/>
      <c r="BI33" s="198"/>
      <c r="BJ33" s="199"/>
      <c r="BK33" s="186"/>
      <c r="BM33" s="89">
        <v>16</v>
      </c>
      <c r="BN33" s="74"/>
      <c r="BO33" s="29">
        <f>BN33*0.2</f>
        <v>0</v>
      </c>
      <c r="BP33" s="75"/>
      <c r="BQ33" s="76"/>
      <c r="BR33" s="76"/>
      <c r="BS33" s="76"/>
      <c r="BT33" s="33">
        <f>(BP33+BQ33+BR33+BS33)*0.2</f>
        <v>0</v>
      </c>
      <c r="BU33" s="75"/>
      <c r="BV33" s="76"/>
      <c r="BW33" s="76"/>
      <c r="BX33" s="33">
        <f>(BU33+BV33+BW33)*0.2</f>
        <v>0</v>
      </c>
      <c r="BY33" s="198"/>
      <c r="BZ33" s="199"/>
      <c r="CA33" s="307"/>
      <c r="CC33" s="89">
        <v>16</v>
      </c>
      <c r="CD33" s="74"/>
      <c r="CE33" s="25">
        <f>CD33*0.2</f>
        <v>0</v>
      </c>
      <c r="CF33" s="75"/>
      <c r="CG33" s="76"/>
      <c r="CH33" s="76"/>
      <c r="CI33" s="76"/>
      <c r="CJ33" s="33">
        <f>(CF33+CG33+CH33+CI33)*0.2</f>
        <v>0</v>
      </c>
      <c r="CK33" s="75"/>
      <c r="CL33" s="76"/>
      <c r="CM33" s="76"/>
      <c r="CN33" s="33">
        <f>(CK33+CL33+CM33)*0.2</f>
        <v>0</v>
      </c>
      <c r="CO33" s="198"/>
      <c r="CP33" s="199"/>
      <c r="CQ33" s="308"/>
      <c r="CR33" s="153"/>
      <c r="CS33" s="167">
        <v>16</v>
      </c>
      <c r="CT33" s="96"/>
      <c r="CU33" s="94"/>
      <c r="CV33" s="95"/>
      <c r="CW33" s="96"/>
      <c r="CX33" s="96"/>
      <c r="CY33" s="96"/>
      <c r="CZ33" s="97"/>
      <c r="DA33" s="95"/>
      <c r="DB33" s="96"/>
      <c r="DC33" s="96"/>
      <c r="DD33" s="97"/>
      <c r="DE33" s="198"/>
      <c r="DF33" s="199"/>
      <c r="DG33" s="56"/>
      <c r="DI33" s="89">
        <v>16</v>
      </c>
      <c r="DJ33" s="74"/>
      <c r="DK33" s="25">
        <f>DJ33*0.2</f>
        <v>0</v>
      </c>
      <c r="DL33" s="75"/>
      <c r="DM33" s="76"/>
      <c r="DN33" s="76"/>
      <c r="DO33" s="76"/>
      <c r="DP33" s="33">
        <f>(DL33+DM33+DN33+DO33)*0.2</f>
        <v>0</v>
      </c>
      <c r="DQ33" s="75"/>
      <c r="DR33" s="76"/>
      <c r="DS33" s="76"/>
      <c r="DT33" s="33">
        <f>(DQ33+DR33+DS33)*0.2</f>
        <v>0</v>
      </c>
      <c r="DU33" s="198"/>
      <c r="DV33" s="199"/>
      <c r="DW33" s="307"/>
      <c r="DY33" s="89">
        <v>16</v>
      </c>
      <c r="DZ33" s="74"/>
      <c r="EA33" s="25">
        <f>DZ33*0.2</f>
        <v>0</v>
      </c>
      <c r="EB33" s="75"/>
      <c r="EC33" s="76"/>
      <c r="ED33" s="76"/>
      <c r="EE33" s="76"/>
      <c r="EF33" s="33">
        <f>(EB33+EC33+ED33+EE33)*0.2</f>
        <v>0</v>
      </c>
      <c r="EG33" s="75"/>
      <c r="EH33" s="76"/>
      <c r="EI33" s="76"/>
      <c r="EJ33" s="33">
        <f>(EG33+EH33+EI33)*0.2</f>
        <v>0</v>
      </c>
      <c r="EK33" s="198"/>
      <c r="EL33" s="199"/>
      <c r="EM33" s="307"/>
      <c r="EO33" s="90">
        <v>16</v>
      </c>
      <c r="EP33" s="140"/>
      <c r="EQ33" s="146"/>
      <c r="ER33" s="142"/>
      <c r="ES33" s="143"/>
      <c r="ET33" s="143"/>
      <c r="EU33" s="143"/>
      <c r="EV33" s="144"/>
      <c r="EW33" s="142"/>
      <c r="EX33" s="143"/>
      <c r="EY33" s="143"/>
      <c r="EZ33" s="144"/>
      <c r="FA33" s="198"/>
      <c r="FB33" s="199"/>
      <c r="FC33" s="102"/>
      <c r="FE33" s="89">
        <v>16</v>
      </c>
      <c r="FF33" s="74"/>
      <c r="FG33" s="25">
        <f t="shared" si="9"/>
        <v>0</v>
      </c>
      <c r="FH33" s="75"/>
      <c r="FI33" s="76"/>
      <c r="FJ33" s="76"/>
      <c r="FK33" s="76"/>
      <c r="FL33" s="33">
        <f t="shared" si="10"/>
        <v>0</v>
      </c>
      <c r="FM33" s="75"/>
      <c r="FN33" s="76"/>
      <c r="FO33" s="76"/>
      <c r="FP33" s="33">
        <f t="shared" si="11"/>
        <v>0</v>
      </c>
      <c r="FQ33" s="198"/>
      <c r="FR33" s="199"/>
      <c r="FS33" s="307"/>
      <c r="FU33" s="89">
        <v>16</v>
      </c>
      <c r="FV33" s="74"/>
      <c r="FW33" s="25">
        <f>FV33*0.2</f>
        <v>0</v>
      </c>
      <c r="FX33" s="75"/>
      <c r="FY33" s="76"/>
      <c r="FZ33" s="76"/>
      <c r="GA33" s="76"/>
      <c r="GB33" s="33">
        <f>(FX33+FY33+FZ33+GA33)*0.2</f>
        <v>0</v>
      </c>
      <c r="GC33" s="75"/>
      <c r="GD33" s="76"/>
      <c r="GE33" s="76"/>
      <c r="GF33" s="33">
        <f>(GC33+GD33+GE33)*0.2</f>
        <v>0</v>
      </c>
      <c r="GG33" s="198"/>
      <c r="GH33" s="199"/>
      <c r="GI33" s="308"/>
      <c r="GK33" s="89">
        <v>16</v>
      </c>
      <c r="GL33" s="74"/>
      <c r="GM33" s="25">
        <f t="shared" si="22"/>
        <v>0</v>
      </c>
      <c r="GN33" s="75"/>
      <c r="GO33" s="76"/>
      <c r="GP33" s="76"/>
      <c r="GQ33" s="76"/>
      <c r="GR33" s="33">
        <f t="shared" si="23"/>
        <v>0</v>
      </c>
      <c r="GS33" s="75"/>
      <c r="GT33" s="76"/>
      <c r="GU33" s="76"/>
      <c r="GV33" s="33">
        <f t="shared" si="24"/>
        <v>0</v>
      </c>
      <c r="GW33" s="198"/>
      <c r="GX33" s="199"/>
      <c r="GY33" s="306">
        <f>SUM(GN33:GV37)</f>
        <v>0</v>
      </c>
    </row>
    <row r="34" spans="1:208" x14ac:dyDescent="0.35">
      <c r="A34" s="90">
        <v>17</v>
      </c>
      <c r="B34" s="32"/>
      <c r="C34" s="30"/>
      <c r="D34" s="24"/>
      <c r="E34" s="22"/>
      <c r="F34" s="22"/>
      <c r="G34" s="22"/>
      <c r="H34" s="34"/>
      <c r="I34" s="24"/>
      <c r="J34" s="22"/>
      <c r="K34" s="22"/>
      <c r="L34" s="34"/>
      <c r="M34" s="198"/>
      <c r="N34" s="199"/>
      <c r="O34" s="102"/>
      <c r="Q34" s="89">
        <v>17</v>
      </c>
      <c r="R34" s="74"/>
      <c r="S34" s="29">
        <f t="shared" si="44"/>
        <v>0</v>
      </c>
      <c r="T34" s="75"/>
      <c r="U34" s="76"/>
      <c r="V34" s="76"/>
      <c r="W34" s="76"/>
      <c r="X34" s="33">
        <f>(T34+U34+V34+W34)*0.2</f>
        <v>0</v>
      </c>
      <c r="Y34" s="75"/>
      <c r="Z34" s="76"/>
      <c r="AA34" s="76"/>
      <c r="AB34" s="33">
        <f t="shared" si="45"/>
        <v>0</v>
      </c>
      <c r="AC34" s="198"/>
      <c r="AD34" s="199"/>
      <c r="AE34" s="307"/>
      <c r="AG34" s="89">
        <v>17</v>
      </c>
      <c r="AH34" s="74"/>
      <c r="AI34" s="29">
        <f t="shared" si="25"/>
        <v>0</v>
      </c>
      <c r="AJ34" s="75"/>
      <c r="AK34" s="76"/>
      <c r="AL34" s="76"/>
      <c r="AM34" s="76"/>
      <c r="AN34" s="33">
        <f t="shared" si="15"/>
        <v>0</v>
      </c>
      <c r="AO34" s="75"/>
      <c r="AP34" s="76"/>
      <c r="AQ34" s="76"/>
      <c r="AR34" s="33">
        <f t="shared" si="2"/>
        <v>0</v>
      </c>
      <c r="AS34" s="198"/>
      <c r="AT34" s="199"/>
      <c r="AU34" s="308"/>
      <c r="AW34" s="90">
        <v>17</v>
      </c>
      <c r="AX34" s="127"/>
      <c r="AY34" s="124"/>
      <c r="AZ34" s="128"/>
      <c r="BA34" s="129"/>
      <c r="BB34" s="129"/>
      <c r="BC34" s="129"/>
      <c r="BD34" s="125"/>
      <c r="BE34" s="128"/>
      <c r="BF34" s="129"/>
      <c r="BG34" s="129"/>
      <c r="BH34" s="125"/>
      <c r="BI34" s="198"/>
      <c r="BJ34" s="199"/>
      <c r="BK34" s="126"/>
      <c r="BM34" s="89">
        <v>17</v>
      </c>
      <c r="BN34" s="74"/>
      <c r="BO34" s="29">
        <f>BN34*0.2</f>
        <v>0</v>
      </c>
      <c r="BP34" s="75"/>
      <c r="BQ34" s="76"/>
      <c r="BR34" s="76"/>
      <c r="BS34" s="76"/>
      <c r="BT34" s="33">
        <f>(BP34+BQ34+BR34+BS34)*0.2</f>
        <v>0</v>
      </c>
      <c r="BU34" s="75"/>
      <c r="BV34" s="76"/>
      <c r="BW34" s="76"/>
      <c r="BX34" s="33">
        <f>(BU34+BV34+BW34)*0.2</f>
        <v>0</v>
      </c>
      <c r="BY34" s="198"/>
      <c r="BZ34" s="199"/>
      <c r="CA34" s="307"/>
      <c r="CC34" s="90">
        <v>17</v>
      </c>
      <c r="CD34" s="96"/>
      <c r="CE34" s="94"/>
      <c r="CF34" s="95"/>
      <c r="CG34" s="96"/>
      <c r="CH34" s="96"/>
      <c r="CI34" s="96"/>
      <c r="CJ34" s="97"/>
      <c r="CK34" s="95"/>
      <c r="CL34" s="96"/>
      <c r="CM34" s="96"/>
      <c r="CN34" s="97"/>
      <c r="CO34" s="198"/>
      <c r="CP34" s="199"/>
      <c r="CQ34" s="56"/>
      <c r="CR34" s="153"/>
      <c r="CS34" s="167">
        <v>17</v>
      </c>
      <c r="CT34" s="140"/>
      <c r="CU34" s="146"/>
      <c r="CV34" s="142"/>
      <c r="CW34" s="143"/>
      <c r="CX34" s="143"/>
      <c r="CY34" s="143"/>
      <c r="CZ34" s="144"/>
      <c r="DA34" s="142"/>
      <c r="DB34" s="143"/>
      <c r="DC34" s="143"/>
      <c r="DD34" s="144"/>
      <c r="DE34" s="198"/>
      <c r="DF34" s="199"/>
      <c r="DG34" s="102"/>
      <c r="DI34" s="89">
        <v>17</v>
      </c>
      <c r="DJ34" s="74"/>
      <c r="DK34" s="25">
        <f>DJ34*0.2</f>
        <v>0</v>
      </c>
      <c r="DL34" s="75"/>
      <c r="DM34" s="76"/>
      <c r="DN34" s="76"/>
      <c r="DO34" s="76"/>
      <c r="DP34" s="33">
        <f>(DL34+DM34+DN34+DO34)*0.2</f>
        <v>0</v>
      </c>
      <c r="DQ34" s="75"/>
      <c r="DR34" s="76"/>
      <c r="DS34" s="76"/>
      <c r="DT34" s="33">
        <f>(DQ34+DR34+DS34)*0.2</f>
        <v>0</v>
      </c>
      <c r="DU34" s="198"/>
      <c r="DV34" s="199"/>
      <c r="DW34" s="307"/>
      <c r="DY34" s="89">
        <v>17</v>
      </c>
      <c r="DZ34" s="74"/>
      <c r="EA34" s="25">
        <f>DZ34*0.2</f>
        <v>0</v>
      </c>
      <c r="EB34" s="75"/>
      <c r="EC34" s="76"/>
      <c r="ED34" s="76"/>
      <c r="EE34" s="76"/>
      <c r="EF34" s="33">
        <f>(EB34+EC34+ED34+EE34)*0.2</f>
        <v>0</v>
      </c>
      <c r="EG34" s="75"/>
      <c r="EH34" s="76"/>
      <c r="EI34" s="76"/>
      <c r="EJ34" s="33">
        <f>(EG34+EH34+EI34)*0.2</f>
        <v>0</v>
      </c>
      <c r="EK34" s="198"/>
      <c r="EL34" s="199"/>
      <c r="EM34" s="308"/>
      <c r="EO34" s="89">
        <v>17</v>
      </c>
      <c r="EP34" s="74"/>
      <c r="EQ34" s="25">
        <f>EP34*0.2</f>
        <v>0</v>
      </c>
      <c r="ER34" s="75"/>
      <c r="ES34" s="76"/>
      <c r="ET34" s="76"/>
      <c r="EU34" s="76"/>
      <c r="EV34" s="33">
        <f>(ER34+ES34+ET34+EU34)*0.2</f>
        <v>0</v>
      </c>
      <c r="EW34" s="75"/>
      <c r="EX34" s="76"/>
      <c r="EY34" s="76"/>
      <c r="EZ34" s="33">
        <f>(EW34+EX34+EY34)*0.2</f>
        <v>0</v>
      </c>
      <c r="FA34" s="198"/>
      <c r="FB34" s="199"/>
      <c r="FC34" s="306">
        <f>SUM(ER34:EZ38)</f>
        <v>0</v>
      </c>
      <c r="FE34" s="89">
        <v>17</v>
      </c>
      <c r="FF34" s="74"/>
      <c r="FG34" s="25">
        <f t="shared" si="9"/>
        <v>0</v>
      </c>
      <c r="FH34" s="75"/>
      <c r="FI34" s="76"/>
      <c r="FJ34" s="76"/>
      <c r="FK34" s="76"/>
      <c r="FL34" s="33">
        <f t="shared" si="10"/>
        <v>0</v>
      </c>
      <c r="FM34" s="75"/>
      <c r="FN34" s="76"/>
      <c r="FO34" s="76"/>
      <c r="FP34" s="33">
        <f t="shared" si="11"/>
        <v>0</v>
      </c>
      <c r="FQ34" s="198"/>
      <c r="FR34" s="199"/>
      <c r="FS34" s="307"/>
      <c r="FU34" s="90">
        <v>17</v>
      </c>
      <c r="FV34" s="96"/>
      <c r="FW34" s="94"/>
      <c r="FX34" s="95"/>
      <c r="FY34" s="96"/>
      <c r="FZ34" s="96"/>
      <c r="GA34" s="96"/>
      <c r="GB34" s="97"/>
      <c r="GC34" s="95"/>
      <c r="GD34" s="96"/>
      <c r="GE34" s="96"/>
      <c r="GF34" s="97"/>
      <c r="GG34" s="198"/>
      <c r="GH34" s="199"/>
      <c r="GI34" s="56"/>
      <c r="GK34" s="89">
        <v>17</v>
      </c>
      <c r="GL34" s="74"/>
      <c r="GM34" s="25">
        <f t="shared" si="22"/>
        <v>0</v>
      </c>
      <c r="GN34" s="75"/>
      <c r="GO34" s="76"/>
      <c r="GP34" s="76"/>
      <c r="GQ34" s="76"/>
      <c r="GR34" s="33">
        <f t="shared" si="23"/>
        <v>0</v>
      </c>
      <c r="GS34" s="75"/>
      <c r="GT34" s="76"/>
      <c r="GU34" s="76"/>
      <c r="GV34" s="33">
        <f t="shared" si="24"/>
        <v>0</v>
      </c>
      <c r="GW34" s="198"/>
      <c r="GX34" s="199"/>
      <c r="GY34" s="307"/>
    </row>
    <row r="35" spans="1:208" x14ac:dyDescent="0.35">
      <c r="A35" s="89">
        <v>18</v>
      </c>
      <c r="B35" s="74"/>
      <c r="C35" s="29">
        <f t="shared" ref="C35:C36" si="46">B35*0.2</f>
        <v>0</v>
      </c>
      <c r="D35" s="75"/>
      <c r="E35" s="76"/>
      <c r="F35" s="76"/>
      <c r="G35" s="76"/>
      <c r="H35" s="33">
        <f t="shared" ref="H35:H36" si="47">(D35+E35+F35+G35)*0.2</f>
        <v>0</v>
      </c>
      <c r="I35" s="75"/>
      <c r="J35" s="76"/>
      <c r="K35" s="76"/>
      <c r="L35" s="33">
        <f t="shared" ref="L35:L36" si="48">(I35+J35+K35)*0.2</f>
        <v>0</v>
      </c>
      <c r="M35" s="198"/>
      <c r="N35" s="199"/>
      <c r="O35" s="307">
        <f>SUM(D35:L39)</f>
        <v>0</v>
      </c>
      <c r="Q35" s="89">
        <v>18</v>
      </c>
      <c r="R35" s="74"/>
      <c r="S35" s="29">
        <f>R35*0.2</f>
        <v>0</v>
      </c>
      <c r="T35" s="75"/>
      <c r="U35" s="76"/>
      <c r="V35" s="76"/>
      <c r="W35" s="76"/>
      <c r="X35" s="33">
        <f>(T35+U35+V35+W35)*0.2</f>
        <v>0</v>
      </c>
      <c r="Y35" s="75"/>
      <c r="Z35" s="76"/>
      <c r="AA35" s="76"/>
      <c r="AB35" s="33">
        <f>(Y35+Z35+AA35)*0.2</f>
        <v>0</v>
      </c>
      <c r="AC35" s="198"/>
      <c r="AD35" s="199"/>
      <c r="AE35" s="307"/>
      <c r="AG35" s="90">
        <v>18</v>
      </c>
      <c r="AH35" s="127"/>
      <c r="AI35" s="124"/>
      <c r="AJ35" s="128"/>
      <c r="AK35" s="129"/>
      <c r="AL35" s="129"/>
      <c r="AM35" s="129"/>
      <c r="AN35" s="125"/>
      <c r="AO35" s="128"/>
      <c r="AP35" s="129"/>
      <c r="AQ35" s="129"/>
      <c r="AR35" s="125"/>
      <c r="AS35" s="198"/>
      <c r="AT35" s="199"/>
      <c r="AU35" s="126"/>
      <c r="AW35" s="89">
        <v>18</v>
      </c>
      <c r="AX35" s="74"/>
      <c r="AY35" s="29">
        <f t="shared" ref="AY35:AY36" si="49">AX35*0.2</f>
        <v>0</v>
      </c>
      <c r="AZ35" s="75"/>
      <c r="BA35" s="76"/>
      <c r="BB35" s="76"/>
      <c r="BC35" s="76"/>
      <c r="BD35" s="33">
        <f t="shared" ref="BD35:BD36" si="50">(AZ35+BA35+BB35+BC35)*0.2</f>
        <v>0</v>
      </c>
      <c r="BE35" s="75"/>
      <c r="BF35" s="76"/>
      <c r="BG35" s="76"/>
      <c r="BH35" s="33">
        <f t="shared" ref="BH35:BH36" si="51">(BE35+BF35+BG35)*0.2</f>
        <v>0</v>
      </c>
      <c r="BI35" s="198"/>
      <c r="BJ35" s="199"/>
      <c r="BK35" s="306">
        <f>SUM(AZ35:BH39)</f>
        <v>0</v>
      </c>
      <c r="BM35" s="89">
        <v>18</v>
      </c>
      <c r="BN35" s="74"/>
      <c r="BO35" s="29">
        <f>BN35*0.2</f>
        <v>0</v>
      </c>
      <c r="BP35" s="75"/>
      <c r="BQ35" s="76"/>
      <c r="BR35" s="76"/>
      <c r="BS35" s="76"/>
      <c r="BT35" s="33">
        <f>(BP35+BQ35+BR35+BS35)*0.2</f>
        <v>0</v>
      </c>
      <c r="BU35" s="75"/>
      <c r="BV35" s="76"/>
      <c r="BW35" s="76"/>
      <c r="BX35" s="33">
        <f>(BU35+BV35+BW35)*0.2</f>
        <v>0</v>
      </c>
      <c r="BY35" s="198"/>
      <c r="BZ35" s="199"/>
      <c r="CA35" s="307"/>
      <c r="CC35" s="90">
        <v>18</v>
      </c>
      <c r="CD35" s="140"/>
      <c r="CE35" s="146"/>
      <c r="CF35" s="142"/>
      <c r="CG35" s="143"/>
      <c r="CH35" s="143"/>
      <c r="CI35" s="143"/>
      <c r="CJ35" s="144"/>
      <c r="CK35" s="142"/>
      <c r="CL35" s="143"/>
      <c r="CM35" s="143"/>
      <c r="CN35" s="144"/>
      <c r="CO35" s="198"/>
      <c r="CP35" s="199"/>
      <c r="CQ35" s="102"/>
      <c r="CR35" s="153"/>
      <c r="CS35" s="168">
        <v>18</v>
      </c>
      <c r="CT35" s="74"/>
      <c r="CU35" s="25">
        <f>CT35*0.2</f>
        <v>0</v>
      </c>
      <c r="CV35" s="75"/>
      <c r="CW35" s="76"/>
      <c r="CX35" s="76"/>
      <c r="CY35" s="76"/>
      <c r="CZ35" s="33">
        <f>(CV35+CW35+CX35+CY35)*0.2</f>
        <v>0</v>
      </c>
      <c r="DA35" s="75"/>
      <c r="DB35" s="76"/>
      <c r="DC35" s="76"/>
      <c r="DD35" s="33">
        <f>(DA35+DB35+DC35)*0.2</f>
        <v>0</v>
      </c>
      <c r="DE35" s="198"/>
      <c r="DF35" s="199"/>
      <c r="DG35" s="306">
        <f>SUM(CV35:DD39)</f>
        <v>0</v>
      </c>
      <c r="DI35" s="89">
        <v>18</v>
      </c>
      <c r="DJ35" s="74"/>
      <c r="DK35" s="25">
        <f>DJ35*0.2</f>
        <v>0</v>
      </c>
      <c r="DL35" s="75"/>
      <c r="DM35" s="76"/>
      <c r="DN35" s="76"/>
      <c r="DO35" s="76"/>
      <c r="DP35" s="33">
        <f>(DL35+DM35+DN35+DO35)*0.2</f>
        <v>0</v>
      </c>
      <c r="DQ35" s="75"/>
      <c r="DR35" s="76"/>
      <c r="DS35" s="76"/>
      <c r="DT35" s="33">
        <f>(DQ35+DR35+DS35)*0.2</f>
        <v>0</v>
      </c>
      <c r="DU35" s="198"/>
      <c r="DV35" s="199"/>
      <c r="DW35" s="307"/>
      <c r="DY35" s="90">
        <v>18</v>
      </c>
      <c r="DZ35" s="96"/>
      <c r="EA35" s="94"/>
      <c r="EB35" s="95"/>
      <c r="EC35" s="96"/>
      <c r="ED35" s="96"/>
      <c r="EE35" s="96"/>
      <c r="EF35" s="97"/>
      <c r="EG35" s="95"/>
      <c r="EH35" s="96"/>
      <c r="EI35" s="96"/>
      <c r="EJ35" s="97"/>
      <c r="EK35" s="198"/>
      <c r="EL35" s="199"/>
      <c r="EM35" s="56"/>
      <c r="EO35" s="89">
        <v>18</v>
      </c>
      <c r="EP35" s="74"/>
      <c r="EQ35" s="25">
        <f>EP35*0.2</f>
        <v>0</v>
      </c>
      <c r="ER35" s="75"/>
      <c r="ES35" s="76"/>
      <c r="ET35" s="76"/>
      <c r="EU35" s="76"/>
      <c r="EV35" s="33">
        <f>(ER35+ES35+ET35+EU35)*0.2</f>
        <v>0</v>
      </c>
      <c r="EW35" s="75"/>
      <c r="EX35" s="76"/>
      <c r="EY35" s="76"/>
      <c r="EZ35" s="33">
        <f>(EW35+EX35+EY35)*0.2</f>
        <v>0</v>
      </c>
      <c r="FA35" s="198"/>
      <c r="FB35" s="199"/>
      <c r="FC35" s="307"/>
      <c r="FE35" s="89">
        <v>18</v>
      </c>
      <c r="FF35" s="74"/>
      <c r="FG35" s="25">
        <f t="shared" si="9"/>
        <v>0</v>
      </c>
      <c r="FH35" s="75"/>
      <c r="FI35" s="76"/>
      <c r="FJ35" s="76"/>
      <c r="FK35" s="76"/>
      <c r="FL35" s="33">
        <f t="shared" si="10"/>
        <v>0</v>
      </c>
      <c r="FM35" s="75"/>
      <c r="FN35" s="76"/>
      <c r="FO35" s="76"/>
      <c r="FP35" s="33">
        <f t="shared" si="11"/>
        <v>0</v>
      </c>
      <c r="FQ35" s="198"/>
      <c r="FR35" s="199"/>
      <c r="FS35" s="307"/>
      <c r="FU35" s="90">
        <v>18</v>
      </c>
      <c r="FV35" s="140"/>
      <c r="FW35" s="146"/>
      <c r="FX35" s="142"/>
      <c r="FY35" s="143"/>
      <c r="FZ35" s="143"/>
      <c r="GA35" s="143"/>
      <c r="GB35" s="144"/>
      <c r="GC35" s="142"/>
      <c r="GD35" s="143"/>
      <c r="GE35" s="143"/>
      <c r="GF35" s="144"/>
      <c r="GG35" s="198"/>
      <c r="GH35" s="199"/>
      <c r="GI35" s="102"/>
      <c r="GK35" s="89">
        <v>18</v>
      </c>
      <c r="GL35" s="74"/>
      <c r="GM35" s="25">
        <f t="shared" si="22"/>
        <v>0</v>
      </c>
      <c r="GN35" s="75"/>
      <c r="GO35" s="76"/>
      <c r="GP35" s="76"/>
      <c r="GQ35" s="76"/>
      <c r="GR35" s="33">
        <f t="shared" si="23"/>
        <v>0</v>
      </c>
      <c r="GS35" s="75"/>
      <c r="GT35" s="76"/>
      <c r="GU35" s="76"/>
      <c r="GV35" s="33">
        <f t="shared" si="24"/>
        <v>0</v>
      </c>
      <c r="GW35" s="198"/>
      <c r="GX35" s="199"/>
      <c r="GY35" s="307"/>
    </row>
    <row r="36" spans="1:208" x14ac:dyDescent="0.35">
      <c r="A36" s="89">
        <v>19</v>
      </c>
      <c r="B36" s="74"/>
      <c r="C36" s="29">
        <f t="shared" si="46"/>
        <v>0</v>
      </c>
      <c r="D36" s="75"/>
      <c r="E36" s="76"/>
      <c r="F36" s="76"/>
      <c r="G36" s="76"/>
      <c r="H36" s="33">
        <f t="shared" si="47"/>
        <v>0</v>
      </c>
      <c r="I36" s="75"/>
      <c r="J36" s="76"/>
      <c r="K36" s="76"/>
      <c r="L36" s="33">
        <f t="shared" si="48"/>
        <v>0</v>
      </c>
      <c r="M36" s="198"/>
      <c r="N36" s="199"/>
      <c r="O36" s="307"/>
      <c r="Q36" s="89">
        <v>19</v>
      </c>
      <c r="R36" s="74"/>
      <c r="S36" s="29">
        <f>R36*0.2</f>
        <v>0</v>
      </c>
      <c r="T36" s="75"/>
      <c r="U36" s="76"/>
      <c r="V36" s="76"/>
      <c r="W36" s="76"/>
      <c r="X36" s="33">
        <f>(T36+U36+V36+W36)*0.2</f>
        <v>0</v>
      </c>
      <c r="Y36" s="75"/>
      <c r="Z36" s="76"/>
      <c r="AA36" s="76"/>
      <c r="AB36" s="33">
        <f>(Y36+Z36+AA36)*0.2</f>
        <v>0</v>
      </c>
      <c r="AC36" s="198"/>
      <c r="AD36" s="199"/>
      <c r="AE36" s="307"/>
      <c r="AG36" s="90">
        <v>19</v>
      </c>
      <c r="AH36" s="127"/>
      <c r="AI36" s="124"/>
      <c r="AJ36" s="128"/>
      <c r="AK36" s="129"/>
      <c r="AL36" s="129"/>
      <c r="AM36" s="129"/>
      <c r="AN36" s="125"/>
      <c r="AO36" s="128"/>
      <c r="AP36" s="129"/>
      <c r="AQ36" s="129"/>
      <c r="AR36" s="125"/>
      <c r="AS36" s="198"/>
      <c r="AT36" s="199"/>
      <c r="AU36" s="126"/>
      <c r="AW36" s="89">
        <v>19</v>
      </c>
      <c r="AX36" s="74"/>
      <c r="AY36" s="29">
        <f t="shared" si="49"/>
        <v>0</v>
      </c>
      <c r="AZ36" s="75"/>
      <c r="BA36" s="76"/>
      <c r="BB36" s="76"/>
      <c r="BC36" s="76"/>
      <c r="BD36" s="33">
        <f t="shared" si="50"/>
        <v>0</v>
      </c>
      <c r="BE36" s="75"/>
      <c r="BF36" s="76"/>
      <c r="BG36" s="76"/>
      <c r="BH36" s="33">
        <f t="shared" si="51"/>
        <v>0</v>
      </c>
      <c r="BI36" s="198"/>
      <c r="BJ36" s="199"/>
      <c r="BK36" s="307"/>
      <c r="BM36" s="89">
        <v>19</v>
      </c>
      <c r="BN36" s="74"/>
      <c r="BO36" s="29">
        <f>BN36*0.2</f>
        <v>0</v>
      </c>
      <c r="BP36" s="75"/>
      <c r="BQ36" s="76"/>
      <c r="BR36" s="76"/>
      <c r="BS36" s="76"/>
      <c r="BT36" s="33">
        <f>(BP36+BQ36+BR36+BS36)*0.2</f>
        <v>0</v>
      </c>
      <c r="BU36" s="75"/>
      <c r="BV36" s="76"/>
      <c r="BW36" s="76"/>
      <c r="BX36" s="33">
        <f>(BU36+BV36+BW36)*0.2</f>
        <v>0</v>
      </c>
      <c r="BY36" s="198"/>
      <c r="BZ36" s="199"/>
      <c r="CA36" s="308"/>
      <c r="CC36" s="89">
        <v>19</v>
      </c>
      <c r="CD36" s="74"/>
      <c r="CE36" s="25">
        <f>CD36*0.2</f>
        <v>0</v>
      </c>
      <c r="CF36" s="75"/>
      <c r="CG36" s="76"/>
      <c r="CH36" s="76"/>
      <c r="CI36" s="76"/>
      <c r="CJ36" s="33">
        <f>(CF36+CG36+CH36+CI36)*0.2</f>
        <v>0</v>
      </c>
      <c r="CK36" s="75"/>
      <c r="CL36" s="76"/>
      <c r="CM36" s="76"/>
      <c r="CN36" s="33">
        <f>(CK36+CL36+CM36)*0.2</f>
        <v>0</v>
      </c>
      <c r="CO36" s="198"/>
      <c r="CP36" s="199"/>
      <c r="CQ36" s="306">
        <f>SUM(CF36:CN40)</f>
        <v>0</v>
      </c>
      <c r="CR36" s="153"/>
      <c r="CS36" s="168">
        <v>19</v>
      </c>
      <c r="CT36" s="74"/>
      <c r="CU36" s="25">
        <f>CT36*0.2</f>
        <v>0</v>
      </c>
      <c r="CV36" s="75"/>
      <c r="CW36" s="76"/>
      <c r="CX36" s="76"/>
      <c r="CY36" s="76"/>
      <c r="CZ36" s="33">
        <f>(CV36+CW36+CX36+CY36)*0.2</f>
        <v>0</v>
      </c>
      <c r="DA36" s="75"/>
      <c r="DB36" s="76"/>
      <c r="DC36" s="76"/>
      <c r="DD36" s="33">
        <f>(DA36+DB36+DC36)*0.2</f>
        <v>0</v>
      </c>
      <c r="DE36" s="198"/>
      <c r="DF36" s="199"/>
      <c r="DG36" s="307"/>
      <c r="DI36" s="89">
        <v>19</v>
      </c>
      <c r="DJ36" s="74"/>
      <c r="DK36" s="25">
        <f>DJ36*0.2</f>
        <v>0</v>
      </c>
      <c r="DL36" s="75"/>
      <c r="DM36" s="76"/>
      <c r="DN36" s="76"/>
      <c r="DO36" s="76"/>
      <c r="DP36" s="33">
        <f>(DL36+DM36+DN36+DO36)*0.2</f>
        <v>0</v>
      </c>
      <c r="DQ36" s="75"/>
      <c r="DR36" s="76"/>
      <c r="DS36" s="76"/>
      <c r="DT36" s="33">
        <f>(DQ36+DR36+DS36)*0.2</f>
        <v>0</v>
      </c>
      <c r="DU36" s="198"/>
      <c r="DV36" s="199"/>
      <c r="DW36" s="308"/>
      <c r="DY36" s="90">
        <v>19</v>
      </c>
      <c r="DZ36" s="79"/>
      <c r="EA36" s="174"/>
      <c r="EB36" s="78"/>
      <c r="EC36" s="79"/>
      <c r="ED36" s="79"/>
      <c r="EE36" s="79"/>
      <c r="EF36" s="34"/>
      <c r="EG36" s="78"/>
      <c r="EH36" s="79"/>
      <c r="EI36" s="79"/>
      <c r="EJ36" s="34"/>
      <c r="EK36" s="198"/>
      <c r="EL36" s="199"/>
      <c r="EM36" s="40"/>
      <c r="EO36" s="89">
        <v>19</v>
      </c>
      <c r="EP36" s="74"/>
      <c r="EQ36" s="25">
        <f>EP36*0.2</f>
        <v>0</v>
      </c>
      <c r="ER36" s="75"/>
      <c r="ES36" s="76"/>
      <c r="ET36" s="76"/>
      <c r="EU36" s="76"/>
      <c r="EV36" s="33">
        <f>(ER36+ES36+ET36+EU36)*0.2</f>
        <v>0</v>
      </c>
      <c r="EW36" s="75"/>
      <c r="EX36" s="76"/>
      <c r="EY36" s="76"/>
      <c r="EZ36" s="33">
        <f>(EW36+EX36+EY36)*0.2</f>
        <v>0</v>
      </c>
      <c r="FA36" s="198"/>
      <c r="FB36" s="199"/>
      <c r="FC36" s="307"/>
      <c r="FE36" s="89">
        <v>19</v>
      </c>
      <c r="FF36" s="74"/>
      <c r="FG36" s="25">
        <f t="shared" si="9"/>
        <v>0</v>
      </c>
      <c r="FH36" s="75"/>
      <c r="FI36" s="76"/>
      <c r="FJ36" s="76"/>
      <c r="FK36" s="76"/>
      <c r="FL36" s="33">
        <f t="shared" si="10"/>
        <v>0</v>
      </c>
      <c r="FM36" s="75"/>
      <c r="FN36" s="76"/>
      <c r="FO36" s="76"/>
      <c r="FP36" s="33">
        <f t="shared" si="11"/>
        <v>0</v>
      </c>
      <c r="FQ36" s="198"/>
      <c r="FR36" s="199"/>
      <c r="FS36" s="308"/>
      <c r="FU36" s="89">
        <v>19</v>
      </c>
      <c r="FV36" s="74"/>
      <c r="FW36" s="25">
        <f>FV36*0.2</f>
        <v>0</v>
      </c>
      <c r="FX36" s="75"/>
      <c r="FY36" s="76"/>
      <c r="FZ36" s="76"/>
      <c r="GA36" s="76"/>
      <c r="GB36" s="33">
        <f>(FX36+FY36+FZ36+GA36)*0.2</f>
        <v>0</v>
      </c>
      <c r="GC36" s="75"/>
      <c r="GD36" s="76"/>
      <c r="GE36" s="76"/>
      <c r="GF36" s="33">
        <f>(GC36+GD36+GE36)*0.2</f>
        <v>0</v>
      </c>
      <c r="GG36" s="198"/>
      <c r="GH36" s="199"/>
      <c r="GI36" s="306">
        <f>SUM(FX36:GF40)</f>
        <v>0</v>
      </c>
      <c r="GK36" s="89">
        <v>19</v>
      </c>
      <c r="GL36" s="74"/>
      <c r="GM36" s="25">
        <f t="shared" si="22"/>
        <v>0</v>
      </c>
      <c r="GN36" s="75"/>
      <c r="GO36" s="76"/>
      <c r="GP36" s="76"/>
      <c r="GQ36" s="76"/>
      <c r="GR36" s="33">
        <f t="shared" si="23"/>
        <v>0</v>
      </c>
      <c r="GS36" s="75"/>
      <c r="GT36" s="76"/>
      <c r="GU36" s="76"/>
      <c r="GV36" s="33">
        <f t="shared" si="24"/>
        <v>0</v>
      </c>
      <c r="GW36" s="198"/>
      <c r="GX36" s="199"/>
      <c r="GY36" s="307"/>
    </row>
    <row r="37" spans="1:208" x14ac:dyDescent="0.35">
      <c r="A37" s="89">
        <v>20</v>
      </c>
      <c r="B37" s="74"/>
      <c r="C37" s="29">
        <f t="shared" si="26"/>
        <v>0</v>
      </c>
      <c r="D37" s="75"/>
      <c r="E37" s="76"/>
      <c r="F37" s="76"/>
      <c r="G37" s="76"/>
      <c r="H37" s="33">
        <f t="shared" si="27"/>
        <v>0</v>
      </c>
      <c r="I37" s="75"/>
      <c r="J37" s="76"/>
      <c r="K37" s="76"/>
      <c r="L37" s="33">
        <f t="shared" si="28"/>
        <v>0</v>
      </c>
      <c r="M37" s="198"/>
      <c r="N37" s="199"/>
      <c r="O37" s="307"/>
      <c r="Q37" s="89">
        <v>20</v>
      </c>
      <c r="R37" s="74"/>
      <c r="S37" s="29">
        <f>R37*0.2</f>
        <v>0</v>
      </c>
      <c r="T37" s="75"/>
      <c r="U37" s="76"/>
      <c r="V37" s="76"/>
      <c r="W37" s="76"/>
      <c r="X37" s="33">
        <f>(T37+U37+V37+W37)*0.2</f>
        <v>0</v>
      </c>
      <c r="Y37" s="75"/>
      <c r="Z37" s="76"/>
      <c r="AA37" s="76"/>
      <c r="AB37" s="33">
        <f>(Y37+Z37+AA37)*0.2</f>
        <v>0</v>
      </c>
      <c r="AC37" s="198"/>
      <c r="AD37" s="199"/>
      <c r="AE37" s="308"/>
      <c r="AG37" s="89">
        <v>20</v>
      </c>
      <c r="AH37" s="74"/>
      <c r="AI37" s="29">
        <f t="shared" si="25"/>
        <v>0</v>
      </c>
      <c r="AJ37" s="75"/>
      <c r="AK37" s="76"/>
      <c r="AL37" s="76"/>
      <c r="AM37" s="76"/>
      <c r="AN37" s="33">
        <f t="shared" si="15"/>
        <v>0</v>
      </c>
      <c r="AO37" s="75"/>
      <c r="AP37" s="76"/>
      <c r="AQ37" s="76"/>
      <c r="AR37" s="33">
        <f t="shared" si="2"/>
        <v>0</v>
      </c>
      <c r="AS37" s="198"/>
      <c r="AT37" s="199"/>
      <c r="AU37" s="306">
        <f>SUM(AJ37:AR41)</f>
        <v>0</v>
      </c>
      <c r="AW37" s="89">
        <v>20</v>
      </c>
      <c r="AX37" s="74"/>
      <c r="AY37" s="29">
        <f>AX37*0.2</f>
        <v>0</v>
      </c>
      <c r="AZ37" s="75"/>
      <c r="BA37" s="76"/>
      <c r="BB37" s="76"/>
      <c r="BC37" s="76"/>
      <c r="BD37" s="33">
        <f>(AZ37+BA37+BB37+BC37)*0.2</f>
        <v>0</v>
      </c>
      <c r="BE37" s="75"/>
      <c r="BF37" s="76"/>
      <c r="BG37" s="76"/>
      <c r="BH37" s="33">
        <f>(BE37+BF37+BG37)*0.2</f>
        <v>0</v>
      </c>
      <c r="BI37" s="198"/>
      <c r="BJ37" s="199"/>
      <c r="BK37" s="307"/>
      <c r="BM37" s="90">
        <v>20</v>
      </c>
      <c r="BN37" s="96"/>
      <c r="BO37" s="145"/>
      <c r="BP37" s="95"/>
      <c r="BQ37" s="96"/>
      <c r="BR37" s="96"/>
      <c r="BS37" s="96"/>
      <c r="BT37" s="97"/>
      <c r="BU37" s="95"/>
      <c r="BV37" s="96"/>
      <c r="BW37" s="96"/>
      <c r="BX37" s="97"/>
      <c r="BY37" s="198"/>
      <c r="BZ37" s="199"/>
      <c r="CA37" s="56"/>
      <c r="CC37" s="89">
        <v>20</v>
      </c>
      <c r="CD37" s="74"/>
      <c r="CE37" s="25">
        <f>CD37*0.2</f>
        <v>0</v>
      </c>
      <c r="CF37" s="75"/>
      <c r="CG37" s="76"/>
      <c r="CH37" s="76"/>
      <c r="CI37" s="76"/>
      <c r="CJ37" s="33">
        <f>(CF37+CG37+CH37+CI37)*0.2</f>
        <v>0</v>
      </c>
      <c r="CK37" s="75"/>
      <c r="CL37" s="76"/>
      <c r="CM37" s="76"/>
      <c r="CN37" s="33">
        <f>(CK37+CL37+CM37)*0.2</f>
        <v>0</v>
      </c>
      <c r="CO37" s="198"/>
      <c r="CP37" s="199"/>
      <c r="CQ37" s="307"/>
      <c r="CR37" s="153"/>
      <c r="CS37" s="168">
        <v>20</v>
      </c>
      <c r="CT37" s="74"/>
      <c r="CU37" s="25">
        <f>CT37*0.2</f>
        <v>0</v>
      </c>
      <c r="CV37" s="75"/>
      <c r="CW37" s="76"/>
      <c r="CX37" s="76"/>
      <c r="CY37" s="76"/>
      <c r="CZ37" s="33">
        <f>(CV37+CW37+CX37+CY37)*0.2</f>
        <v>0</v>
      </c>
      <c r="DA37" s="75"/>
      <c r="DB37" s="76"/>
      <c r="DC37" s="76"/>
      <c r="DD37" s="33">
        <f>(DA37+DB37+DC37)*0.2</f>
        <v>0</v>
      </c>
      <c r="DE37" s="198"/>
      <c r="DF37" s="199"/>
      <c r="DG37" s="307"/>
      <c r="DI37" s="90">
        <v>20</v>
      </c>
      <c r="DJ37" s="96"/>
      <c r="DK37" s="94"/>
      <c r="DL37" s="95"/>
      <c r="DM37" s="96"/>
      <c r="DN37" s="96"/>
      <c r="DO37" s="96"/>
      <c r="DP37" s="97"/>
      <c r="DQ37" s="95"/>
      <c r="DR37" s="96"/>
      <c r="DS37" s="96"/>
      <c r="DT37" s="97"/>
      <c r="DU37" s="198"/>
      <c r="DV37" s="199"/>
      <c r="DW37" s="56"/>
      <c r="DY37" s="90">
        <v>20</v>
      </c>
      <c r="DZ37" s="74"/>
      <c r="EA37" s="29">
        <f t="shared" ref="EA37" si="52">DZ37*0.2</f>
        <v>0</v>
      </c>
      <c r="EB37" s="130"/>
      <c r="EC37" s="130"/>
      <c r="ED37" s="130"/>
      <c r="EE37" s="130"/>
      <c r="EF37" s="127"/>
      <c r="EG37" s="75"/>
      <c r="EH37" s="130"/>
      <c r="EI37" s="130"/>
      <c r="EJ37" s="33">
        <f t="shared" ref="EJ37" si="53">(EG37+EH37+EI37)*0.2</f>
        <v>0</v>
      </c>
      <c r="EK37" s="198"/>
      <c r="EL37" s="199"/>
      <c r="EM37" s="307">
        <f>SUM(EB37:EJ41)</f>
        <v>0</v>
      </c>
      <c r="EO37" s="89">
        <v>20</v>
      </c>
      <c r="EP37" s="74"/>
      <c r="EQ37" s="25">
        <f>EP37*0.2</f>
        <v>0</v>
      </c>
      <c r="ER37" s="75"/>
      <c r="ES37" s="76"/>
      <c r="ET37" s="76"/>
      <c r="EU37" s="76"/>
      <c r="EV37" s="33">
        <f>(ER37+ES37+ET37+EU37)*0.2</f>
        <v>0</v>
      </c>
      <c r="EW37" s="75"/>
      <c r="EX37" s="76"/>
      <c r="EY37" s="76"/>
      <c r="EZ37" s="33">
        <f>(EW37+EX37+EY37)*0.2</f>
        <v>0</v>
      </c>
      <c r="FA37" s="198"/>
      <c r="FB37" s="199"/>
      <c r="FC37" s="307"/>
      <c r="FE37" s="90">
        <v>20</v>
      </c>
      <c r="FF37" s="96"/>
      <c r="FG37" s="94"/>
      <c r="FH37" s="95"/>
      <c r="FI37" s="96"/>
      <c r="FJ37" s="96"/>
      <c r="FK37" s="96"/>
      <c r="FL37" s="97"/>
      <c r="FM37" s="95"/>
      <c r="FN37" s="96"/>
      <c r="FO37" s="96"/>
      <c r="FP37" s="97"/>
      <c r="FQ37" s="198"/>
      <c r="FR37" s="199"/>
      <c r="FS37" s="56"/>
      <c r="FU37" s="89">
        <v>20</v>
      </c>
      <c r="FV37" s="74"/>
      <c r="FW37" s="25">
        <f>FV37*0.2</f>
        <v>0</v>
      </c>
      <c r="FX37" s="75"/>
      <c r="FY37" s="76"/>
      <c r="FZ37" s="76"/>
      <c r="GA37" s="76"/>
      <c r="GB37" s="33">
        <f>(FX37+FY37+FZ37+GA37)*0.2</f>
        <v>0</v>
      </c>
      <c r="GC37" s="75"/>
      <c r="GD37" s="76"/>
      <c r="GE37" s="76"/>
      <c r="GF37" s="33">
        <f>(GC37+GD37+GE37)*0.2</f>
        <v>0</v>
      </c>
      <c r="GG37" s="198"/>
      <c r="GH37" s="199"/>
      <c r="GI37" s="307"/>
      <c r="GK37" s="89">
        <v>20</v>
      </c>
      <c r="GL37" s="74"/>
      <c r="GM37" s="25">
        <f t="shared" si="22"/>
        <v>0</v>
      </c>
      <c r="GN37" s="75"/>
      <c r="GO37" s="76"/>
      <c r="GP37" s="76"/>
      <c r="GQ37" s="76"/>
      <c r="GR37" s="33">
        <f t="shared" si="23"/>
        <v>0</v>
      </c>
      <c r="GS37" s="75"/>
      <c r="GT37" s="76"/>
      <c r="GU37" s="76"/>
      <c r="GV37" s="33">
        <f t="shared" si="24"/>
        <v>0</v>
      </c>
      <c r="GW37" s="198"/>
      <c r="GX37" s="199"/>
      <c r="GY37" s="308"/>
    </row>
    <row r="38" spans="1:208" x14ac:dyDescent="0.35">
      <c r="A38" s="89">
        <v>21</v>
      </c>
      <c r="B38" s="74"/>
      <c r="C38" s="29">
        <f t="shared" si="26"/>
        <v>0</v>
      </c>
      <c r="D38" s="75"/>
      <c r="E38" s="76"/>
      <c r="F38" s="76"/>
      <c r="G38" s="76"/>
      <c r="H38" s="33">
        <f t="shared" si="27"/>
        <v>0</v>
      </c>
      <c r="I38" s="75"/>
      <c r="J38" s="76"/>
      <c r="K38" s="76"/>
      <c r="L38" s="33">
        <f t="shared" si="28"/>
        <v>0</v>
      </c>
      <c r="M38" s="196"/>
      <c r="N38" s="197"/>
      <c r="O38" s="307"/>
      <c r="Q38" s="90">
        <v>21</v>
      </c>
      <c r="R38" s="127"/>
      <c r="S38" s="127"/>
      <c r="T38" s="128"/>
      <c r="U38" s="129"/>
      <c r="V38" s="129"/>
      <c r="W38" s="129"/>
      <c r="X38" s="127"/>
      <c r="Y38" s="128"/>
      <c r="Z38" s="129"/>
      <c r="AA38" s="129"/>
      <c r="AB38" s="127"/>
      <c r="AC38" s="196"/>
      <c r="AD38" s="197"/>
      <c r="AE38" s="126"/>
      <c r="AG38" s="89">
        <v>21</v>
      </c>
      <c r="AH38" s="74"/>
      <c r="AI38" s="29">
        <f t="shared" si="25"/>
        <v>0</v>
      </c>
      <c r="AJ38" s="75"/>
      <c r="AK38" s="76"/>
      <c r="AL38" s="76"/>
      <c r="AM38" s="76"/>
      <c r="AN38" s="33">
        <f t="shared" si="15"/>
        <v>0</v>
      </c>
      <c r="AO38" s="75"/>
      <c r="AP38" s="76"/>
      <c r="AQ38" s="76"/>
      <c r="AR38" s="33">
        <f t="shared" si="2"/>
        <v>0</v>
      </c>
      <c r="AS38" s="196"/>
      <c r="AT38" s="197"/>
      <c r="AU38" s="307"/>
      <c r="AW38" s="89">
        <v>21</v>
      </c>
      <c r="AX38" s="74"/>
      <c r="AY38" s="29">
        <f t="shared" ref="AY38:AY46" si="54">AX38*0.2</f>
        <v>0</v>
      </c>
      <c r="AZ38" s="75"/>
      <c r="BA38" s="76"/>
      <c r="BB38" s="76"/>
      <c r="BC38" s="76"/>
      <c r="BD38" s="33">
        <f t="shared" ref="BD38:BD46" si="55">(AZ38+BA38+BB38+BC38)*0.2</f>
        <v>0</v>
      </c>
      <c r="BE38" s="75"/>
      <c r="BF38" s="76"/>
      <c r="BG38" s="76"/>
      <c r="BH38" s="33">
        <f t="shared" ref="BH38:BH46" si="56">(BE38+BF38+BG38)*0.2</f>
        <v>0</v>
      </c>
      <c r="BI38" s="196"/>
      <c r="BJ38" s="197"/>
      <c r="BK38" s="307"/>
      <c r="BM38" s="90">
        <v>21</v>
      </c>
      <c r="BN38" s="140"/>
      <c r="BO38" s="141"/>
      <c r="BP38" s="142"/>
      <c r="BQ38" s="143"/>
      <c r="BR38" s="143"/>
      <c r="BS38" s="143"/>
      <c r="BT38" s="144"/>
      <c r="BU38" s="142"/>
      <c r="BV38" s="143"/>
      <c r="BW38" s="143"/>
      <c r="BX38" s="144"/>
      <c r="BY38" s="196"/>
      <c r="BZ38" s="197"/>
      <c r="CA38" s="102"/>
      <c r="CC38" s="89">
        <v>21</v>
      </c>
      <c r="CD38" s="74"/>
      <c r="CE38" s="25">
        <f>CD38*0.2</f>
        <v>0</v>
      </c>
      <c r="CF38" s="75"/>
      <c r="CG38" s="76"/>
      <c r="CH38" s="76"/>
      <c r="CI38" s="76"/>
      <c r="CJ38" s="33">
        <f>(CF38+CG38+CH38+CI38)*0.2</f>
        <v>0</v>
      </c>
      <c r="CK38" s="75"/>
      <c r="CL38" s="76"/>
      <c r="CM38" s="76"/>
      <c r="CN38" s="33">
        <f>(CK38+CL38+CM38)*0.2</f>
        <v>0</v>
      </c>
      <c r="CO38" s="196"/>
      <c r="CP38" s="197"/>
      <c r="CQ38" s="307"/>
      <c r="CR38" s="153"/>
      <c r="CS38" s="168">
        <v>21</v>
      </c>
      <c r="CT38" s="74"/>
      <c r="CU38" s="25">
        <f>CT38*0.2</f>
        <v>0</v>
      </c>
      <c r="CV38" s="75"/>
      <c r="CW38" s="76"/>
      <c r="CX38" s="76"/>
      <c r="CY38" s="76"/>
      <c r="CZ38" s="33">
        <f>(CV38+CW38+CX38+CY38)*0.2</f>
        <v>0</v>
      </c>
      <c r="DA38" s="75"/>
      <c r="DB38" s="76"/>
      <c r="DC38" s="76"/>
      <c r="DD38" s="33">
        <f>(DA38+DB38+DC38)*0.2</f>
        <v>0</v>
      </c>
      <c r="DE38" s="196"/>
      <c r="DF38" s="197"/>
      <c r="DG38" s="307"/>
      <c r="DI38" s="90">
        <v>21</v>
      </c>
      <c r="DJ38" s="140"/>
      <c r="DK38" s="146"/>
      <c r="DL38" s="142"/>
      <c r="DM38" s="143"/>
      <c r="DN38" s="143"/>
      <c r="DO38" s="143"/>
      <c r="DP38" s="144"/>
      <c r="DQ38" s="142"/>
      <c r="DR38" s="143"/>
      <c r="DS38" s="143"/>
      <c r="DT38" s="144"/>
      <c r="DU38" s="196"/>
      <c r="DV38" s="197"/>
      <c r="DW38" s="102"/>
      <c r="DY38" s="89">
        <v>21</v>
      </c>
      <c r="DZ38" s="74"/>
      <c r="EA38" s="25">
        <f>DZ38*0.2</f>
        <v>0</v>
      </c>
      <c r="EB38" s="75"/>
      <c r="EC38" s="76"/>
      <c r="ED38" s="76"/>
      <c r="EE38" s="76"/>
      <c r="EF38" s="33">
        <f>(EB38+EC38+ED38+EE38)*0.2</f>
        <v>0</v>
      </c>
      <c r="EG38" s="75"/>
      <c r="EH38" s="76"/>
      <c r="EI38" s="76"/>
      <c r="EJ38" s="33">
        <f>(EG38+EH38+EI38)*0.2</f>
        <v>0</v>
      </c>
      <c r="EK38" s="196"/>
      <c r="EL38" s="197"/>
      <c r="EM38" s="307"/>
      <c r="EO38" s="89">
        <v>21</v>
      </c>
      <c r="EP38" s="74"/>
      <c r="EQ38" s="25">
        <f>EP38*0.2</f>
        <v>0</v>
      </c>
      <c r="ER38" s="75"/>
      <c r="ES38" s="76"/>
      <c r="ET38" s="76"/>
      <c r="EU38" s="76"/>
      <c r="EV38" s="33">
        <f>(ER38+ES38+ET38+EU38)*0.2</f>
        <v>0</v>
      </c>
      <c r="EW38" s="75"/>
      <c r="EX38" s="76"/>
      <c r="EY38" s="76"/>
      <c r="EZ38" s="33">
        <f>(EW38+EX38+EY38)*0.2</f>
        <v>0</v>
      </c>
      <c r="FA38" s="196"/>
      <c r="FB38" s="197"/>
      <c r="FC38" s="308"/>
      <c r="FE38" s="90">
        <v>21</v>
      </c>
      <c r="FF38" s="140"/>
      <c r="FG38" s="146"/>
      <c r="FH38" s="142"/>
      <c r="FI38" s="143"/>
      <c r="FJ38" s="143"/>
      <c r="FK38" s="143"/>
      <c r="FL38" s="144"/>
      <c r="FM38" s="142"/>
      <c r="FN38" s="143"/>
      <c r="FO38" s="143"/>
      <c r="FP38" s="144"/>
      <c r="FQ38" s="196"/>
      <c r="FR38" s="197"/>
      <c r="FS38" s="102"/>
      <c r="FU38" s="89">
        <v>21</v>
      </c>
      <c r="FV38" s="74"/>
      <c r="FW38" s="25">
        <f>FV38*0.2</f>
        <v>0</v>
      </c>
      <c r="FX38" s="75"/>
      <c r="FY38" s="76"/>
      <c r="FZ38" s="76"/>
      <c r="GA38" s="76"/>
      <c r="GB38" s="33">
        <f>(FX38+FY38+FZ38+GA38)*0.2</f>
        <v>0</v>
      </c>
      <c r="GC38" s="75"/>
      <c r="GD38" s="76"/>
      <c r="GE38" s="76"/>
      <c r="GF38" s="33">
        <f>(GC38+GD38+GE38)*0.2</f>
        <v>0</v>
      </c>
      <c r="GG38" s="196"/>
      <c r="GH38" s="197"/>
      <c r="GI38" s="307"/>
      <c r="GK38" s="90">
        <v>21</v>
      </c>
      <c r="GL38" s="96"/>
      <c r="GM38" s="94"/>
      <c r="GN38" s="95"/>
      <c r="GO38" s="96"/>
      <c r="GP38" s="96"/>
      <c r="GQ38" s="96"/>
      <c r="GR38" s="97"/>
      <c r="GS38" s="95"/>
      <c r="GT38" s="96"/>
      <c r="GU38" s="96"/>
      <c r="GV38" s="97"/>
      <c r="GW38" s="196"/>
      <c r="GX38" s="197"/>
      <c r="GY38" s="56"/>
    </row>
    <row r="39" spans="1:208" x14ac:dyDescent="0.35">
      <c r="A39" s="89">
        <v>22</v>
      </c>
      <c r="B39" s="74"/>
      <c r="C39" s="29">
        <f t="shared" si="26"/>
        <v>0</v>
      </c>
      <c r="D39" s="75"/>
      <c r="E39" s="76"/>
      <c r="F39" s="76"/>
      <c r="G39" s="76"/>
      <c r="H39" s="33">
        <f t="shared" si="27"/>
        <v>0</v>
      </c>
      <c r="I39" s="75"/>
      <c r="J39" s="76"/>
      <c r="K39" s="76"/>
      <c r="L39" s="33">
        <f t="shared" si="28"/>
        <v>0</v>
      </c>
      <c r="M39" s="196"/>
      <c r="N39" s="197"/>
      <c r="O39" s="307"/>
      <c r="Q39" s="90">
        <v>22</v>
      </c>
      <c r="R39" s="127"/>
      <c r="S39" s="127"/>
      <c r="T39" s="128"/>
      <c r="U39" s="129"/>
      <c r="V39" s="129"/>
      <c r="W39" s="129"/>
      <c r="X39" s="127"/>
      <c r="Y39" s="128"/>
      <c r="Z39" s="129"/>
      <c r="AA39" s="129"/>
      <c r="AB39" s="127"/>
      <c r="AC39" s="196"/>
      <c r="AD39" s="197"/>
      <c r="AE39" s="185"/>
      <c r="AG39" s="89">
        <v>22</v>
      </c>
      <c r="AH39" s="74"/>
      <c r="AI39" s="29">
        <f t="shared" si="25"/>
        <v>0</v>
      </c>
      <c r="AJ39" s="75"/>
      <c r="AK39" s="76"/>
      <c r="AL39" s="76"/>
      <c r="AM39" s="76"/>
      <c r="AN39" s="33">
        <f t="shared" si="15"/>
        <v>0</v>
      </c>
      <c r="AO39" s="75"/>
      <c r="AP39" s="76"/>
      <c r="AQ39" s="76"/>
      <c r="AR39" s="33">
        <f t="shared" si="2"/>
        <v>0</v>
      </c>
      <c r="AS39" s="196"/>
      <c r="AT39" s="197"/>
      <c r="AU39" s="307"/>
      <c r="AW39" s="89">
        <v>22</v>
      </c>
      <c r="AX39" s="74"/>
      <c r="AY39" s="29">
        <f t="shared" si="54"/>
        <v>0</v>
      </c>
      <c r="AZ39" s="75"/>
      <c r="BA39" s="76"/>
      <c r="BB39" s="76"/>
      <c r="BC39" s="76"/>
      <c r="BD39" s="33">
        <f t="shared" si="55"/>
        <v>0</v>
      </c>
      <c r="BE39" s="75"/>
      <c r="BF39" s="76"/>
      <c r="BG39" s="76"/>
      <c r="BH39" s="33">
        <f t="shared" si="56"/>
        <v>0</v>
      </c>
      <c r="BI39" s="196"/>
      <c r="BJ39" s="197"/>
      <c r="BK39" s="308"/>
      <c r="BM39" s="89">
        <v>22</v>
      </c>
      <c r="BN39" s="74"/>
      <c r="BO39" s="29">
        <f>BN39*0.2</f>
        <v>0</v>
      </c>
      <c r="BP39" s="75"/>
      <c r="BQ39" s="76"/>
      <c r="BR39" s="76"/>
      <c r="BS39" s="76"/>
      <c r="BT39" s="33">
        <f>(BP39+BQ39+BR39+BS39)*0.2</f>
        <v>0</v>
      </c>
      <c r="BU39" s="75"/>
      <c r="BV39" s="76"/>
      <c r="BW39" s="76"/>
      <c r="BX39" s="33">
        <f>(BU39+BV39+BW39)*0.2</f>
        <v>0</v>
      </c>
      <c r="BY39" s="196"/>
      <c r="BZ39" s="197"/>
      <c r="CA39" s="306">
        <f>SUM(BP39:BX43)</f>
        <v>0</v>
      </c>
      <c r="CC39" s="89">
        <v>22</v>
      </c>
      <c r="CD39" s="74"/>
      <c r="CE39" s="25">
        <f>CD39*0.2</f>
        <v>0</v>
      </c>
      <c r="CF39" s="75"/>
      <c r="CG39" s="76"/>
      <c r="CH39" s="76"/>
      <c r="CI39" s="76"/>
      <c r="CJ39" s="33">
        <f>(CF39+CG39+CH39+CI39)*0.2</f>
        <v>0</v>
      </c>
      <c r="CK39" s="75"/>
      <c r="CL39" s="76"/>
      <c r="CM39" s="76"/>
      <c r="CN39" s="33">
        <f>(CK39+CL39+CM39)*0.2</f>
        <v>0</v>
      </c>
      <c r="CO39" s="196"/>
      <c r="CP39" s="197"/>
      <c r="CQ39" s="307"/>
      <c r="CR39" s="153"/>
      <c r="CS39" s="168">
        <v>22</v>
      </c>
      <c r="CT39" s="74"/>
      <c r="CU39" s="25">
        <f>CT39*0.2</f>
        <v>0</v>
      </c>
      <c r="CV39" s="75"/>
      <c r="CW39" s="76"/>
      <c r="CX39" s="76"/>
      <c r="CY39" s="76"/>
      <c r="CZ39" s="33">
        <f>(CV39+CW39+CX39+CY39)*0.2</f>
        <v>0</v>
      </c>
      <c r="DA39" s="75"/>
      <c r="DB39" s="76"/>
      <c r="DC39" s="76"/>
      <c r="DD39" s="33">
        <f>(DA39+DB39+DC39)*0.2</f>
        <v>0</v>
      </c>
      <c r="DE39" s="196"/>
      <c r="DF39" s="197"/>
      <c r="DG39" s="308"/>
      <c r="DI39" s="89">
        <v>22</v>
      </c>
      <c r="DJ39" s="74"/>
      <c r="DK39" s="25">
        <f>DJ39*0.2</f>
        <v>0</v>
      </c>
      <c r="DL39" s="75"/>
      <c r="DM39" s="76"/>
      <c r="DN39" s="76"/>
      <c r="DO39" s="76"/>
      <c r="DP39" s="33">
        <f>(DL39+DM39+DN39+DO39)*0.2</f>
        <v>0</v>
      </c>
      <c r="DQ39" s="75"/>
      <c r="DR39" s="76"/>
      <c r="DS39" s="76"/>
      <c r="DT39" s="33">
        <f>(DQ39+DR39+DS39)*0.2</f>
        <v>0</v>
      </c>
      <c r="DU39" s="196"/>
      <c r="DV39" s="197"/>
      <c r="DW39" s="306">
        <f>SUM(DL39:DT43)</f>
        <v>0</v>
      </c>
      <c r="DY39" s="89">
        <v>22</v>
      </c>
      <c r="DZ39" s="74"/>
      <c r="EA39" s="25">
        <f>DZ39*0.2</f>
        <v>0</v>
      </c>
      <c r="EB39" s="75"/>
      <c r="EC39" s="76"/>
      <c r="ED39" s="76"/>
      <c r="EE39" s="76"/>
      <c r="EF39" s="33">
        <f>(EB39+EC39+ED39+EE39)*0.2</f>
        <v>0</v>
      </c>
      <c r="EG39" s="75"/>
      <c r="EH39" s="76"/>
      <c r="EI39" s="76"/>
      <c r="EJ39" s="33">
        <f>(EG39+EH39+EI39)*0.2</f>
        <v>0</v>
      </c>
      <c r="EK39" s="196"/>
      <c r="EL39" s="197"/>
      <c r="EM39" s="307"/>
      <c r="EO39" s="90">
        <v>22</v>
      </c>
      <c r="EP39" s="96"/>
      <c r="EQ39" s="94"/>
      <c r="ER39" s="95"/>
      <c r="ES39" s="96"/>
      <c r="ET39" s="96"/>
      <c r="EU39" s="96"/>
      <c r="EV39" s="97"/>
      <c r="EW39" s="95"/>
      <c r="EX39" s="96"/>
      <c r="EY39" s="96"/>
      <c r="EZ39" s="97"/>
      <c r="FA39" s="196"/>
      <c r="FB39" s="197"/>
      <c r="FC39" s="56"/>
      <c r="FE39" s="89">
        <v>22</v>
      </c>
      <c r="FF39" s="74"/>
      <c r="FG39" s="25">
        <f t="shared" si="9"/>
        <v>0</v>
      </c>
      <c r="FH39" s="75"/>
      <c r="FI39" s="76"/>
      <c r="FJ39" s="76"/>
      <c r="FK39" s="76"/>
      <c r="FL39" s="33">
        <f t="shared" si="10"/>
        <v>0</v>
      </c>
      <c r="FM39" s="75"/>
      <c r="FN39" s="76"/>
      <c r="FO39" s="76"/>
      <c r="FP39" s="33">
        <f t="shared" si="11"/>
        <v>0</v>
      </c>
      <c r="FQ39" s="196"/>
      <c r="FR39" s="197"/>
      <c r="FS39" s="306">
        <f>SUM(FH39:FP43)</f>
        <v>0</v>
      </c>
      <c r="FU39" s="89">
        <v>22</v>
      </c>
      <c r="FV39" s="74"/>
      <c r="FW39" s="25">
        <f>FV39*0.2</f>
        <v>0</v>
      </c>
      <c r="FX39" s="75"/>
      <c r="FY39" s="76"/>
      <c r="FZ39" s="76"/>
      <c r="GA39" s="76"/>
      <c r="GB39" s="33">
        <f>(FX39+FY39+FZ39+GA39)*0.2</f>
        <v>0</v>
      </c>
      <c r="GC39" s="75"/>
      <c r="GD39" s="76"/>
      <c r="GE39" s="76"/>
      <c r="GF39" s="33">
        <f>(GC39+GD39+GE39)*0.2</f>
        <v>0</v>
      </c>
      <c r="GG39" s="196"/>
      <c r="GH39" s="197"/>
      <c r="GI39" s="307"/>
      <c r="GK39" s="90">
        <v>22</v>
      </c>
      <c r="GL39" s="140"/>
      <c r="GM39" s="146"/>
      <c r="GN39" s="142"/>
      <c r="GO39" s="143"/>
      <c r="GP39" s="143"/>
      <c r="GQ39" s="143"/>
      <c r="GR39" s="144"/>
      <c r="GS39" s="142"/>
      <c r="GT39" s="143"/>
      <c r="GU39" s="143"/>
      <c r="GV39" s="144"/>
      <c r="GW39" s="196"/>
      <c r="GX39" s="197"/>
      <c r="GY39" s="102"/>
    </row>
    <row r="40" spans="1:208" x14ac:dyDescent="0.35">
      <c r="A40" s="90">
        <v>23</v>
      </c>
      <c r="B40" s="32"/>
      <c r="C40" s="30"/>
      <c r="D40" s="24"/>
      <c r="E40" s="22"/>
      <c r="F40" s="22"/>
      <c r="G40" s="22"/>
      <c r="H40" s="34"/>
      <c r="I40" s="24"/>
      <c r="J40" s="22"/>
      <c r="K40" s="22"/>
      <c r="L40" s="34"/>
      <c r="M40" s="198"/>
      <c r="N40" s="199"/>
      <c r="O40" s="56"/>
      <c r="Q40" s="89">
        <v>23</v>
      </c>
      <c r="R40" s="74"/>
      <c r="S40" s="29">
        <f t="shared" ref="S40:S48" si="57">R40*0.2</f>
        <v>0</v>
      </c>
      <c r="T40" s="75"/>
      <c r="U40" s="76"/>
      <c r="V40" s="76"/>
      <c r="W40" s="76"/>
      <c r="X40" s="33">
        <f t="shared" ref="X40:X48" si="58">(T40+U40+V40+W40)*0.2</f>
        <v>0</v>
      </c>
      <c r="Y40" s="75"/>
      <c r="Z40" s="76"/>
      <c r="AA40" s="76"/>
      <c r="AB40" s="33">
        <f t="shared" ref="AB40:AB48" si="59">(Y40+Z40+AA40)*0.2</f>
        <v>0</v>
      </c>
      <c r="AC40" s="198"/>
      <c r="AD40" s="199"/>
      <c r="AE40" s="307">
        <f>SUM(T40:AB44)</f>
        <v>0</v>
      </c>
      <c r="AG40" s="89">
        <v>23</v>
      </c>
      <c r="AH40" s="74"/>
      <c r="AI40" s="29">
        <f t="shared" si="25"/>
        <v>0</v>
      </c>
      <c r="AJ40" s="75"/>
      <c r="AK40" s="76"/>
      <c r="AL40" s="76"/>
      <c r="AM40" s="76"/>
      <c r="AN40" s="33">
        <f t="shared" si="15"/>
        <v>0</v>
      </c>
      <c r="AO40" s="75"/>
      <c r="AP40" s="76"/>
      <c r="AQ40" s="76"/>
      <c r="AR40" s="33">
        <f t="shared" si="2"/>
        <v>0</v>
      </c>
      <c r="AS40" s="198"/>
      <c r="AT40" s="199"/>
      <c r="AU40" s="307"/>
      <c r="AW40" s="90">
        <v>23</v>
      </c>
      <c r="AX40" s="127"/>
      <c r="AY40" s="124"/>
      <c r="AZ40" s="128"/>
      <c r="BA40" s="129"/>
      <c r="BB40" s="129"/>
      <c r="BC40" s="129"/>
      <c r="BD40" s="125"/>
      <c r="BE40" s="128"/>
      <c r="BF40" s="129"/>
      <c r="BG40" s="129"/>
      <c r="BH40" s="125"/>
      <c r="BI40" s="198"/>
      <c r="BJ40" s="199"/>
      <c r="BK40" s="126"/>
      <c r="BM40" s="89">
        <v>23</v>
      </c>
      <c r="BN40" s="74"/>
      <c r="BO40" s="29">
        <f>BN40*0.2</f>
        <v>0</v>
      </c>
      <c r="BP40" s="75"/>
      <c r="BQ40" s="76"/>
      <c r="BR40" s="76"/>
      <c r="BS40" s="76"/>
      <c r="BT40" s="33">
        <f>(BP40+BQ40+BR40+BS40)*0.2</f>
        <v>0</v>
      </c>
      <c r="BU40" s="75"/>
      <c r="BV40" s="76"/>
      <c r="BW40" s="76"/>
      <c r="BX40" s="33">
        <f>(BU40+BV40+BW40)*0.2</f>
        <v>0</v>
      </c>
      <c r="BY40" s="198"/>
      <c r="BZ40" s="199"/>
      <c r="CA40" s="307"/>
      <c r="CC40" s="89">
        <v>23</v>
      </c>
      <c r="CD40" s="74"/>
      <c r="CE40" s="25">
        <f>CD40*0.2</f>
        <v>0</v>
      </c>
      <c r="CF40" s="75"/>
      <c r="CG40" s="76"/>
      <c r="CH40" s="76"/>
      <c r="CI40" s="76"/>
      <c r="CJ40" s="33">
        <f>(CF40+CG40+CH40+CI40)*0.2</f>
        <v>0</v>
      </c>
      <c r="CK40" s="75"/>
      <c r="CL40" s="76"/>
      <c r="CM40" s="76"/>
      <c r="CN40" s="33">
        <f>(CK40+CL40+CM40)*0.2</f>
        <v>0</v>
      </c>
      <c r="CO40" s="198"/>
      <c r="CP40" s="199"/>
      <c r="CQ40" s="308"/>
      <c r="CR40" s="153"/>
      <c r="CS40" s="167">
        <v>23</v>
      </c>
      <c r="CT40" s="96"/>
      <c r="CU40" s="94"/>
      <c r="CV40" s="95"/>
      <c r="CW40" s="96"/>
      <c r="CX40" s="96"/>
      <c r="CY40" s="96"/>
      <c r="CZ40" s="97"/>
      <c r="DA40" s="95"/>
      <c r="DB40" s="96"/>
      <c r="DC40" s="96"/>
      <c r="DD40" s="97"/>
      <c r="DE40" s="198"/>
      <c r="DF40" s="199"/>
      <c r="DG40" s="56"/>
      <c r="DI40" s="89">
        <v>23</v>
      </c>
      <c r="DJ40" s="74"/>
      <c r="DK40" s="25">
        <f>DJ40*0.2</f>
        <v>0</v>
      </c>
      <c r="DL40" s="75"/>
      <c r="DM40" s="76"/>
      <c r="DN40" s="76"/>
      <c r="DO40" s="76"/>
      <c r="DP40" s="33">
        <f>(DL40+DM40+DN40+DO40)*0.2</f>
        <v>0</v>
      </c>
      <c r="DQ40" s="75"/>
      <c r="DR40" s="76"/>
      <c r="DS40" s="76"/>
      <c r="DT40" s="33">
        <f>(DQ40+DR40+DS40)*0.2</f>
        <v>0</v>
      </c>
      <c r="DU40" s="198"/>
      <c r="DV40" s="199"/>
      <c r="DW40" s="307"/>
      <c r="DY40" s="89">
        <v>23</v>
      </c>
      <c r="DZ40" s="74"/>
      <c r="EA40" s="25">
        <f>DZ40*0.2</f>
        <v>0</v>
      </c>
      <c r="EB40" s="75"/>
      <c r="EC40" s="76"/>
      <c r="ED40" s="76"/>
      <c r="EE40" s="76"/>
      <c r="EF40" s="33">
        <f>(EB40+EC40+ED40+EE40)*0.2</f>
        <v>0</v>
      </c>
      <c r="EG40" s="75"/>
      <c r="EH40" s="76"/>
      <c r="EI40" s="76"/>
      <c r="EJ40" s="33">
        <f>(EG40+EH40+EI40)*0.2</f>
        <v>0</v>
      </c>
      <c r="EK40" s="198"/>
      <c r="EL40" s="199"/>
      <c r="EM40" s="307"/>
      <c r="EO40" s="90">
        <v>23</v>
      </c>
      <c r="EP40" s="140"/>
      <c r="EQ40" s="146"/>
      <c r="ER40" s="142"/>
      <c r="ES40" s="143"/>
      <c r="ET40" s="143"/>
      <c r="EU40" s="143"/>
      <c r="EV40" s="144"/>
      <c r="EW40" s="142"/>
      <c r="EX40" s="143"/>
      <c r="EY40" s="143"/>
      <c r="EZ40" s="144"/>
      <c r="FA40" s="198"/>
      <c r="FB40" s="199"/>
      <c r="FC40" s="102"/>
      <c r="FE40" s="89">
        <v>23</v>
      </c>
      <c r="FF40" s="74"/>
      <c r="FG40" s="25">
        <f t="shared" si="9"/>
        <v>0</v>
      </c>
      <c r="FH40" s="75"/>
      <c r="FI40" s="76"/>
      <c r="FJ40" s="76"/>
      <c r="FK40" s="76"/>
      <c r="FL40" s="33">
        <f t="shared" si="10"/>
        <v>0</v>
      </c>
      <c r="FM40" s="75"/>
      <c r="FN40" s="76"/>
      <c r="FO40" s="76"/>
      <c r="FP40" s="33">
        <f t="shared" si="11"/>
        <v>0</v>
      </c>
      <c r="FQ40" s="198"/>
      <c r="FR40" s="199"/>
      <c r="FS40" s="307"/>
      <c r="FU40" s="89">
        <v>23</v>
      </c>
      <c r="FV40" s="74"/>
      <c r="FW40" s="25">
        <f>FV40*0.2</f>
        <v>0</v>
      </c>
      <c r="FX40" s="75"/>
      <c r="FY40" s="76"/>
      <c r="FZ40" s="76"/>
      <c r="GA40" s="76"/>
      <c r="GB40" s="33">
        <f>(FX40+FY40+FZ40+GA40)*0.2</f>
        <v>0</v>
      </c>
      <c r="GC40" s="75"/>
      <c r="GD40" s="76"/>
      <c r="GE40" s="76"/>
      <c r="GF40" s="33">
        <f>(GC40+GD40+GE40)*0.2</f>
        <v>0</v>
      </c>
      <c r="GG40" s="198"/>
      <c r="GH40" s="199"/>
      <c r="GI40" s="308"/>
      <c r="GK40" s="89">
        <v>23</v>
      </c>
      <c r="GL40" s="74"/>
      <c r="GM40" s="25">
        <f t="shared" si="22"/>
        <v>0</v>
      </c>
      <c r="GN40" s="75"/>
      <c r="GO40" s="76"/>
      <c r="GP40" s="76"/>
      <c r="GQ40" s="76"/>
      <c r="GR40" s="33">
        <f t="shared" si="23"/>
        <v>0</v>
      </c>
      <c r="GS40" s="75"/>
      <c r="GT40" s="76"/>
      <c r="GU40" s="76"/>
      <c r="GV40" s="33">
        <f t="shared" si="24"/>
        <v>0</v>
      </c>
      <c r="GW40" s="198"/>
      <c r="GX40" s="199"/>
      <c r="GY40" s="306">
        <f>SUM(GN40:GV44)</f>
        <v>0</v>
      </c>
    </row>
    <row r="41" spans="1:208" x14ac:dyDescent="0.35">
      <c r="A41" s="90">
        <v>24</v>
      </c>
      <c r="B41" s="32"/>
      <c r="C41" s="30"/>
      <c r="D41" s="24"/>
      <c r="E41" s="22"/>
      <c r="F41" s="22"/>
      <c r="G41" s="22"/>
      <c r="H41" s="34"/>
      <c r="I41" s="24"/>
      <c r="J41" s="22"/>
      <c r="K41" s="22"/>
      <c r="L41" s="34"/>
      <c r="M41" s="198"/>
      <c r="N41" s="199"/>
      <c r="O41" s="40"/>
      <c r="Q41" s="89">
        <v>24</v>
      </c>
      <c r="R41" s="74"/>
      <c r="S41" s="29">
        <f t="shared" si="57"/>
        <v>0</v>
      </c>
      <c r="T41" s="75"/>
      <c r="U41" s="76"/>
      <c r="V41" s="76"/>
      <c r="W41" s="76"/>
      <c r="X41" s="33">
        <f t="shared" si="58"/>
        <v>0</v>
      </c>
      <c r="Y41" s="75"/>
      <c r="Z41" s="76"/>
      <c r="AA41" s="76"/>
      <c r="AB41" s="33">
        <f t="shared" si="59"/>
        <v>0</v>
      </c>
      <c r="AC41" s="198"/>
      <c r="AD41" s="199"/>
      <c r="AE41" s="307"/>
      <c r="AG41" s="89">
        <v>24</v>
      </c>
      <c r="AH41" s="74"/>
      <c r="AI41" s="29">
        <f t="shared" si="25"/>
        <v>0</v>
      </c>
      <c r="AJ41" s="75"/>
      <c r="AK41" s="76"/>
      <c r="AL41" s="76"/>
      <c r="AM41" s="76"/>
      <c r="AN41" s="33">
        <f t="shared" si="15"/>
        <v>0</v>
      </c>
      <c r="AO41" s="75"/>
      <c r="AP41" s="76"/>
      <c r="AQ41" s="76"/>
      <c r="AR41" s="33">
        <f t="shared" si="2"/>
        <v>0</v>
      </c>
      <c r="AS41" s="198"/>
      <c r="AT41" s="199"/>
      <c r="AU41" s="307"/>
      <c r="AW41" s="90">
        <v>24</v>
      </c>
      <c r="AX41" s="127"/>
      <c r="AY41" s="124"/>
      <c r="AZ41" s="128"/>
      <c r="BA41" s="129"/>
      <c r="BB41" s="129"/>
      <c r="BC41" s="129"/>
      <c r="BD41" s="125"/>
      <c r="BE41" s="128"/>
      <c r="BF41" s="129"/>
      <c r="BG41" s="129"/>
      <c r="BH41" s="125"/>
      <c r="BI41" s="198"/>
      <c r="BJ41" s="199"/>
      <c r="BK41" s="185"/>
      <c r="BM41" s="89">
        <v>24</v>
      </c>
      <c r="BN41" s="74"/>
      <c r="BO41" s="29">
        <f>BN41*0.2</f>
        <v>0</v>
      </c>
      <c r="BP41" s="75"/>
      <c r="BQ41" s="76"/>
      <c r="BR41" s="76"/>
      <c r="BS41" s="76"/>
      <c r="BT41" s="33">
        <f>(BP41+BQ41+BR41+BS41)*0.2</f>
        <v>0</v>
      </c>
      <c r="BU41" s="75"/>
      <c r="BV41" s="76"/>
      <c r="BW41" s="76"/>
      <c r="BX41" s="33">
        <f>(BU41+BV41+BW41)*0.2</f>
        <v>0</v>
      </c>
      <c r="BY41" s="198"/>
      <c r="BZ41" s="199"/>
      <c r="CA41" s="307"/>
      <c r="CC41" s="90">
        <v>24</v>
      </c>
      <c r="CD41" s="96"/>
      <c r="CE41" s="94"/>
      <c r="CF41" s="95"/>
      <c r="CG41" s="96"/>
      <c r="CH41" s="96"/>
      <c r="CI41" s="96"/>
      <c r="CJ41" s="97"/>
      <c r="CK41" s="95"/>
      <c r="CL41" s="96"/>
      <c r="CM41" s="96"/>
      <c r="CN41" s="97"/>
      <c r="CO41" s="198"/>
      <c r="CP41" s="199"/>
      <c r="CQ41" s="56"/>
      <c r="CR41" s="153"/>
      <c r="CS41" s="167">
        <v>24</v>
      </c>
      <c r="CT41" s="140"/>
      <c r="CU41" s="146"/>
      <c r="CV41" s="142"/>
      <c r="CW41" s="143"/>
      <c r="CX41" s="143"/>
      <c r="CY41" s="143"/>
      <c r="CZ41" s="144"/>
      <c r="DA41" s="142"/>
      <c r="DB41" s="143"/>
      <c r="DC41" s="143"/>
      <c r="DD41" s="144"/>
      <c r="DE41" s="198"/>
      <c r="DF41" s="199"/>
      <c r="DG41" s="40"/>
      <c r="DI41" s="89">
        <v>24</v>
      </c>
      <c r="DJ41" s="74"/>
      <c r="DK41" s="25">
        <f>DJ41*0.2</f>
        <v>0</v>
      </c>
      <c r="DL41" s="75"/>
      <c r="DM41" s="76"/>
      <c r="DN41" s="76"/>
      <c r="DO41" s="76"/>
      <c r="DP41" s="33">
        <f>(DL41+DM41+DN41+DO41)*0.2</f>
        <v>0</v>
      </c>
      <c r="DQ41" s="75"/>
      <c r="DR41" s="76"/>
      <c r="DS41" s="76"/>
      <c r="DT41" s="33">
        <f>(DQ41+DR41+DS41)*0.2</f>
        <v>0</v>
      </c>
      <c r="DU41" s="198"/>
      <c r="DV41" s="199"/>
      <c r="DW41" s="307"/>
      <c r="DY41" s="89">
        <v>24</v>
      </c>
      <c r="DZ41" s="74"/>
      <c r="EA41" s="25">
        <f>DZ41*0.2</f>
        <v>0</v>
      </c>
      <c r="EB41" s="75"/>
      <c r="EC41" s="76"/>
      <c r="ED41" s="76"/>
      <c r="EE41" s="76"/>
      <c r="EF41" s="33">
        <f>(EB41+EC41+ED41+EE41)*0.2</f>
        <v>0</v>
      </c>
      <c r="EG41" s="75"/>
      <c r="EH41" s="76"/>
      <c r="EI41" s="76"/>
      <c r="EJ41" s="33">
        <f>(EG41+EH41+EI41)*0.2</f>
        <v>0</v>
      </c>
      <c r="EK41" s="198"/>
      <c r="EL41" s="199"/>
      <c r="EM41" s="308"/>
      <c r="EO41" s="89">
        <v>24</v>
      </c>
      <c r="EP41" s="74"/>
      <c r="EQ41" s="25">
        <f>EP41*0.2</f>
        <v>0</v>
      </c>
      <c r="ER41" s="75"/>
      <c r="ES41" s="76"/>
      <c r="ET41" s="76"/>
      <c r="EU41" s="76"/>
      <c r="EV41" s="33">
        <f>(ER41+ES41+ET41+EU41)*0.2</f>
        <v>0</v>
      </c>
      <c r="EW41" s="75"/>
      <c r="EX41" s="76"/>
      <c r="EY41" s="76"/>
      <c r="EZ41" s="33">
        <f>(EW41+EX41+EY41)*0.2</f>
        <v>0</v>
      </c>
      <c r="FA41" s="198"/>
      <c r="FB41" s="199"/>
      <c r="FC41" s="306">
        <f>SUM(ER41:EZ45)</f>
        <v>0</v>
      </c>
      <c r="FE41" s="89">
        <v>24</v>
      </c>
      <c r="FF41" s="74"/>
      <c r="FG41" s="25">
        <f t="shared" si="9"/>
        <v>0</v>
      </c>
      <c r="FH41" s="75"/>
      <c r="FI41" s="76"/>
      <c r="FJ41" s="76"/>
      <c r="FK41" s="76"/>
      <c r="FL41" s="33">
        <f t="shared" si="10"/>
        <v>0</v>
      </c>
      <c r="FM41" s="75"/>
      <c r="FN41" s="76"/>
      <c r="FO41" s="76"/>
      <c r="FP41" s="33">
        <f t="shared" si="11"/>
        <v>0</v>
      </c>
      <c r="FQ41" s="198"/>
      <c r="FR41" s="199"/>
      <c r="FS41" s="307"/>
      <c r="FU41" s="90">
        <v>24</v>
      </c>
      <c r="FV41" s="96"/>
      <c r="FW41" s="94"/>
      <c r="FX41" s="95"/>
      <c r="FY41" s="96"/>
      <c r="FZ41" s="96"/>
      <c r="GA41" s="96"/>
      <c r="GB41" s="97"/>
      <c r="GC41" s="95"/>
      <c r="GD41" s="96"/>
      <c r="GE41" s="96"/>
      <c r="GF41" s="97"/>
      <c r="GG41" s="198"/>
      <c r="GH41" s="199"/>
      <c r="GI41" s="56"/>
      <c r="GK41" s="89">
        <v>24</v>
      </c>
      <c r="GL41" s="74"/>
      <c r="GM41" s="25">
        <f t="shared" si="22"/>
        <v>0</v>
      </c>
      <c r="GN41" s="75"/>
      <c r="GO41" s="76"/>
      <c r="GP41" s="76"/>
      <c r="GQ41" s="76"/>
      <c r="GR41" s="33">
        <f t="shared" si="23"/>
        <v>0</v>
      </c>
      <c r="GS41" s="75"/>
      <c r="GT41" s="76"/>
      <c r="GU41" s="76"/>
      <c r="GV41" s="33">
        <f t="shared" si="24"/>
        <v>0</v>
      </c>
      <c r="GW41" s="198"/>
      <c r="GX41" s="199"/>
      <c r="GY41" s="307"/>
    </row>
    <row r="42" spans="1:208" x14ac:dyDescent="0.35">
      <c r="A42" s="89">
        <v>25</v>
      </c>
      <c r="B42" s="74"/>
      <c r="C42" s="29">
        <f t="shared" si="26"/>
        <v>0</v>
      </c>
      <c r="D42" s="75"/>
      <c r="E42" s="76"/>
      <c r="F42" s="76"/>
      <c r="G42" s="76"/>
      <c r="H42" s="33">
        <f t="shared" si="27"/>
        <v>0</v>
      </c>
      <c r="I42" s="75"/>
      <c r="J42" s="76"/>
      <c r="K42" s="76"/>
      <c r="L42" s="33">
        <f t="shared" si="28"/>
        <v>0</v>
      </c>
      <c r="M42" s="198"/>
      <c r="N42" s="199"/>
      <c r="O42" s="306">
        <f>SUM(D42:L46)</f>
        <v>0</v>
      </c>
      <c r="Q42" s="89">
        <v>25</v>
      </c>
      <c r="R42" s="74"/>
      <c r="S42" s="29">
        <f t="shared" si="57"/>
        <v>0</v>
      </c>
      <c r="T42" s="75"/>
      <c r="U42" s="76"/>
      <c r="V42" s="76"/>
      <c r="W42" s="76"/>
      <c r="X42" s="33">
        <f t="shared" si="58"/>
        <v>0</v>
      </c>
      <c r="Y42" s="75"/>
      <c r="Z42" s="76"/>
      <c r="AA42" s="76"/>
      <c r="AB42" s="33">
        <f t="shared" si="59"/>
        <v>0</v>
      </c>
      <c r="AC42" s="198"/>
      <c r="AD42" s="199"/>
      <c r="AE42" s="307"/>
      <c r="AG42" s="90">
        <v>25</v>
      </c>
      <c r="AH42" s="127"/>
      <c r="AI42" s="124"/>
      <c r="AJ42" s="128"/>
      <c r="AK42" s="129"/>
      <c r="AL42" s="129"/>
      <c r="AM42" s="129"/>
      <c r="AN42" s="125"/>
      <c r="AO42" s="128"/>
      <c r="AP42" s="129"/>
      <c r="AQ42" s="129"/>
      <c r="AR42" s="125"/>
      <c r="AS42" s="198"/>
      <c r="AT42" s="199"/>
      <c r="AU42" s="186"/>
      <c r="AW42" s="90">
        <v>25</v>
      </c>
      <c r="AX42" s="74"/>
      <c r="AY42" s="29">
        <f t="shared" ref="AY42:AY43" si="60">AX42*0.2</f>
        <v>0</v>
      </c>
      <c r="AZ42" s="130"/>
      <c r="BA42" s="130"/>
      <c r="BB42" s="130"/>
      <c r="BC42" s="130"/>
      <c r="BD42" s="127"/>
      <c r="BE42" s="75"/>
      <c r="BF42" s="130"/>
      <c r="BG42" s="130"/>
      <c r="BH42" s="33">
        <f t="shared" ref="BH42:BH43" si="61">(BE42+BF42+BG42)*0.2</f>
        <v>0</v>
      </c>
      <c r="BI42" s="198"/>
      <c r="BJ42" s="199"/>
      <c r="BK42" s="307">
        <f>SUM(AZ42:BH46)</f>
        <v>0</v>
      </c>
      <c r="BM42" s="89">
        <v>25</v>
      </c>
      <c r="BN42" s="74"/>
      <c r="BO42" s="29">
        <f>BN42*0.2</f>
        <v>0</v>
      </c>
      <c r="BP42" s="75"/>
      <c r="BQ42" s="76"/>
      <c r="BR42" s="76"/>
      <c r="BS42" s="76"/>
      <c r="BT42" s="33">
        <f>(BP42+BQ42+BR42+BS42)*0.2</f>
        <v>0</v>
      </c>
      <c r="BU42" s="75"/>
      <c r="BV42" s="76"/>
      <c r="BW42" s="76"/>
      <c r="BX42" s="33">
        <f>(BU42+BV42+BW42)*0.2</f>
        <v>0</v>
      </c>
      <c r="BY42" s="198"/>
      <c r="BZ42" s="199"/>
      <c r="CA42" s="307"/>
      <c r="CC42" s="90">
        <v>25</v>
      </c>
      <c r="CD42" s="140"/>
      <c r="CE42" s="146"/>
      <c r="CF42" s="142"/>
      <c r="CG42" s="143"/>
      <c r="CH42" s="143"/>
      <c r="CI42" s="143"/>
      <c r="CJ42" s="144"/>
      <c r="CK42" s="142"/>
      <c r="CL42" s="143"/>
      <c r="CM42" s="143"/>
      <c r="CN42" s="144"/>
      <c r="CO42" s="198"/>
      <c r="CP42" s="199"/>
      <c r="CQ42" s="102"/>
      <c r="CR42" s="153"/>
      <c r="CS42" s="168">
        <v>25</v>
      </c>
      <c r="CT42" s="74"/>
      <c r="CU42" s="25">
        <f>CT42*0.2</f>
        <v>0</v>
      </c>
      <c r="CV42" s="75"/>
      <c r="CW42" s="76"/>
      <c r="CX42" s="76"/>
      <c r="CY42" s="76"/>
      <c r="CZ42" s="33">
        <f>(CV42+CW42+CX42+CY42)*0.2</f>
        <v>0</v>
      </c>
      <c r="DA42" s="75"/>
      <c r="DB42" s="76"/>
      <c r="DC42" s="76"/>
      <c r="DD42" s="33">
        <f>(DA42+DB42+DC42)*0.2</f>
        <v>0</v>
      </c>
      <c r="DE42" s="198"/>
      <c r="DF42" s="199"/>
      <c r="DG42" s="306">
        <f>SUM(CV42:DD46)</f>
        <v>0</v>
      </c>
      <c r="DI42" s="89">
        <v>25</v>
      </c>
      <c r="DJ42" s="74"/>
      <c r="DK42" s="25">
        <f>DJ42*0.2</f>
        <v>0</v>
      </c>
      <c r="DL42" s="75"/>
      <c r="DM42" s="76"/>
      <c r="DN42" s="76"/>
      <c r="DO42" s="76"/>
      <c r="DP42" s="33">
        <f>(DL42+DM42+DN42+DO42)*0.2</f>
        <v>0</v>
      </c>
      <c r="DQ42" s="75"/>
      <c r="DR42" s="76"/>
      <c r="DS42" s="76"/>
      <c r="DT42" s="33">
        <f>(DQ42+DR42+DS42)*0.2</f>
        <v>0</v>
      </c>
      <c r="DU42" s="198"/>
      <c r="DV42" s="199"/>
      <c r="DW42" s="307"/>
      <c r="DY42" s="90">
        <v>25</v>
      </c>
      <c r="DZ42" s="96"/>
      <c r="EA42" s="94"/>
      <c r="EB42" s="95"/>
      <c r="EC42" s="96"/>
      <c r="ED42" s="96"/>
      <c r="EE42" s="96"/>
      <c r="EF42" s="97"/>
      <c r="EG42" s="95"/>
      <c r="EH42" s="96"/>
      <c r="EI42" s="96"/>
      <c r="EJ42" s="97"/>
      <c r="EK42" s="198"/>
      <c r="EL42" s="199"/>
      <c r="EM42" s="56"/>
      <c r="EO42" s="89">
        <v>25</v>
      </c>
      <c r="EP42" s="74"/>
      <c r="EQ42" s="25">
        <f>EP42*0.2</f>
        <v>0</v>
      </c>
      <c r="ER42" s="75"/>
      <c r="ES42" s="76"/>
      <c r="ET42" s="76"/>
      <c r="EU42" s="76"/>
      <c r="EV42" s="33">
        <f>(ER42+ES42+ET42+EU42)*0.2</f>
        <v>0</v>
      </c>
      <c r="EW42" s="75"/>
      <c r="EX42" s="76"/>
      <c r="EY42" s="76"/>
      <c r="EZ42" s="33">
        <f>(EW42+EX42+EY42)*0.2</f>
        <v>0</v>
      </c>
      <c r="FA42" s="198"/>
      <c r="FB42" s="199"/>
      <c r="FC42" s="307"/>
      <c r="FE42" s="89">
        <v>25</v>
      </c>
      <c r="FF42" s="74"/>
      <c r="FG42" s="25">
        <f t="shared" si="9"/>
        <v>0</v>
      </c>
      <c r="FH42" s="75"/>
      <c r="FI42" s="76"/>
      <c r="FJ42" s="76"/>
      <c r="FK42" s="76"/>
      <c r="FL42" s="33">
        <f t="shared" si="10"/>
        <v>0</v>
      </c>
      <c r="FM42" s="75"/>
      <c r="FN42" s="76"/>
      <c r="FO42" s="76"/>
      <c r="FP42" s="33">
        <f t="shared" si="11"/>
        <v>0</v>
      </c>
      <c r="FQ42" s="198"/>
      <c r="FR42" s="199"/>
      <c r="FS42" s="307"/>
      <c r="FU42" s="90">
        <v>25</v>
      </c>
      <c r="FV42" s="140"/>
      <c r="FW42" s="146"/>
      <c r="FX42" s="142"/>
      <c r="FY42" s="143"/>
      <c r="FZ42" s="143"/>
      <c r="GA42" s="143"/>
      <c r="GB42" s="144"/>
      <c r="GC42" s="142"/>
      <c r="GD42" s="143"/>
      <c r="GE42" s="143"/>
      <c r="GF42" s="144"/>
      <c r="GG42" s="198"/>
      <c r="GH42" s="199"/>
      <c r="GI42" s="40"/>
      <c r="GK42" s="89">
        <v>25</v>
      </c>
      <c r="GL42" s="74"/>
      <c r="GM42" s="25">
        <f t="shared" si="22"/>
        <v>0</v>
      </c>
      <c r="GN42" s="75"/>
      <c r="GO42" s="76"/>
      <c r="GP42" s="76"/>
      <c r="GQ42" s="76"/>
      <c r="GR42" s="33">
        <f t="shared" si="23"/>
        <v>0</v>
      </c>
      <c r="GS42" s="75"/>
      <c r="GT42" s="76"/>
      <c r="GU42" s="76"/>
      <c r="GV42" s="33">
        <f t="shared" si="24"/>
        <v>0</v>
      </c>
      <c r="GW42" s="198"/>
      <c r="GX42" s="199"/>
      <c r="GY42" s="307"/>
    </row>
    <row r="43" spans="1:208" x14ac:dyDescent="0.35">
      <c r="A43" s="89">
        <v>26</v>
      </c>
      <c r="B43" s="74"/>
      <c r="C43" s="29">
        <f t="shared" si="26"/>
        <v>0</v>
      </c>
      <c r="D43" s="75"/>
      <c r="E43" s="76"/>
      <c r="F43" s="76"/>
      <c r="G43" s="76"/>
      <c r="H43" s="33">
        <f t="shared" si="27"/>
        <v>0</v>
      </c>
      <c r="I43" s="75"/>
      <c r="J43" s="76"/>
      <c r="K43" s="76"/>
      <c r="L43" s="33">
        <f t="shared" si="28"/>
        <v>0</v>
      </c>
      <c r="M43" s="198"/>
      <c r="N43" s="199"/>
      <c r="O43" s="307"/>
      <c r="Q43" s="90">
        <v>26</v>
      </c>
      <c r="R43" s="74"/>
      <c r="S43" s="29">
        <f t="shared" si="57"/>
        <v>0</v>
      </c>
      <c r="T43" s="130"/>
      <c r="U43" s="130"/>
      <c r="V43" s="130"/>
      <c r="W43" s="130"/>
      <c r="X43" s="127"/>
      <c r="Y43" s="75"/>
      <c r="Z43" s="130"/>
      <c r="AA43" s="130"/>
      <c r="AB43" s="33">
        <f t="shared" si="59"/>
        <v>0</v>
      </c>
      <c r="AC43" s="198"/>
      <c r="AD43" s="199"/>
      <c r="AE43" s="307"/>
      <c r="AG43" s="90">
        <v>26</v>
      </c>
      <c r="AH43" s="127"/>
      <c r="AI43" s="124"/>
      <c r="AJ43" s="128"/>
      <c r="AK43" s="129"/>
      <c r="AL43" s="129"/>
      <c r="AM43" s="129"/>
      <c r="AN43" s="125"/>
      <c r="AO43" s="128"/>
      <c r="AP43" s="129"/>
      <c r="AQ43" s="129"/>
      <c r="AR43" s="125"/>
      <c r="AS43" s="198"/>
      <c r="AT43" s="199"/>
      <c r="AU43" s="126"/>
      <c r="AW43" s="90">
        <v>26</v>
      </c>
      <c r="AX43" s="74"/>
      <c r="AY43" s="29">
        <f t="shared" si="60"/>
        <v>0</v>
      </c>
      <c r="AZ43" s="130"/>
      <c r="BA43" s="130"/>
      <c r="BB43" s="130"/>
      <c r="BC43" s="130"/>
      <c r="BD43" s="127"/>
      <c r="BE43" s="75"/>
      <c r="BF43" s="130"/>
      <c r="BG43" s="130"/>
      <c r="BH43" s="33">
        <f t="shared" si="61"/>
        <v>0</v>
      </c>
      <c r="BI43" s="198"/>
      <c r="BJ43" s="199"/>
      <c r="BK43" s="307"/>
      <c r="BM43" s="89">
        <v>26</v>
      </c>
      <c r="BN43" s="74"/>
      <c r="BO43" s="29">
        <f>BN43*0.2</f>
        <v>0</v>
      </c>
      <c r="BP43" s="75"/>
      <c r="BQ43" s="76"/>
      <c r="BR43" s="76"/>
      <c r="BS43" s="76"/>
      <c r="BT43" s="33">
        <f>(BP43+BQ43+BR43+BS43)*0.2</f>
        <v>0</v>
      </c>
      <c r="BU43" s="75"/>
      <c r="BV43" s="76"/>
      <c r="BW43" s="76"/>
      <c r="BX43" s="33">
        <f>(BU43+BV43+BW43)*0.2</f>
        <v>0</v>
      </c>
      <c r="BY43" s="198"/>
      <c r="BZ43" s="199"/>
      <c r="CA43" s="308"/>
      <c r="CC43" s="89">
        <v>26</v>
      </c>
      <c r="CD43" s="74"/>
      <c r="CE43" s="25">
        <f>CD43*0.2</f>
        <v>0</v>
      </c>
      <c r="CF43" s="75"/>
      <c r="CG43" s="76"/>
      <c r="CH43" s="76"/>
      <c r="CI43" s="76"/>
      <c r="CJ43" s="33">
        <f>(CF43+CG43+CH43+CI43)*0.2</f>
        <v>0</v>
      </c>
      <c r="CK43" s="75"/>
      <c r="CL43" s="76"/>
      <c r="CM43" s="76"/>
      <c r="CN43" s="33">
        <f>(CK43+CL43+CM43)*0.2</f>
        <v>0</v>
      </c>
      <c r="CO43" s="198"/>
      <c r="CP43" s="199"/>
      <c r="CQ43" s="306">
        <f>SUM(CF43:CN46)</f>
        <v>0</v>
      </c>
      <c r="CR43" s="153"/>
      <c r="CS43" s="168">
        <v>26</v>
      </c>
      <c r="CT43" s="74"/>
      <c r="CU43" s="25">
        <f>CT43*0.2</f>
        <v>0</v>
      </c>
      <c r="CV43" s="75"/>
      <c r="CW43" s="76"/>
      <c r="CX43" s="76"/>
      <c r="CY43" s="76"/>
      <c r="CZ43" s="33">
        <f>(CV43+CW43+CX43+CY43)*0.2</f>
        <v>0</v>
      </c>
      <c r="DA43" s="75"/>
      <c r="DB43" s="76"/>
      <c r="DC43" s="76"/>
      <c r="DD43" s="33">
        <f>(DA43+DB43+DC43)*0.2</f>
        <v>0</v>
      </c>
      <c r="DE43" s="198"/>
      <c r="DF43" s="199"/>
      <c r="DG43" s="307"/>
      <c r="DI43" s="89">
        <v>26</v>
      </c>
      <c r="DJ43" s="74"/>
      <c r="DK43" s="25">
        <f>DJ43*0.2</f>
        <v>0</v>
      </c>
      <c r="DL43" s="75"/>
      <c r="DM43" s="76"/>
      <c r="DN43" s="76"/>
      <c r="DO43" s="76"/>
      <c r="DP43" s="33">
        <f>(DL43+DM43+DN43+DO43)*0.2</f>
        <v>0</v>
      </c>
      <c r="DQ43" s="75"/>
      <c r="DR43" s="76"/>
      <c r="DS43" s="76"/>
      <c r="DT43" s="33">
        <f>(DQ43+DR43+DS43)*0.2</f>
        <v>0</v>
      </c>
      <c r="DU43" s="198"/>
      <c r="DV43" s="199"/>
      <c r="DW43" s="308"/>
      <c r="DY43" s="90">
        <v>26</v>
      </c>
      <c r="DZ43" s="140"/>
      <c r="EA43" s="146"/>
      <c r="EB43" s="142"/>
      <c r="EC43" s="143"/>
      <c r="ED43" s="143"/>
      <c r="EE43" s="143"/>
      <c r="EF43" s="144"/>
      <c r="EG43" s="142"/>
      <c r="EH43" s="143"/>
      <c r="EI43" s="143"/>
      <c r="EJ43" s="144"/>
      <c r="EK43" s="198"/>
      <c r="EL43" s="199"/>
      <c r="EM43" s="102"/>
      <c r="EO43" s="89">
        <v>26</v>
      </c>
      <c r="EP43" s="74"/>
      <c r="EQ43" s="25">
        <f>EP43*0.2</f>
        <v>0</v>
      </c>
      <c r="ER43" s="75"/>
      <c r="ES43" s="76"/>
      <c r="ET43" s="76"/>
      <c r="EU43" s="76"/>
      <c r="EV43" s="33">
        <f>(ER43+ES43+ET43+EU43)*0.2</f>
        <v>0</v>
      </c>
      <c r="EW43" s="75"/>
      <c r="EX43" s="76"/>
      <c r="EY43" s="76"/>
      <c r="EZ43" s="33">
        <f>(EW43+EX43+EY43)*0.2</f>
        <v>0</v>
      </c>
      <c r="FA43" s="198"/>
      <c r="FB43" s="199"/>
      <c r="FC43" s="307"/>
      <c r="FE43" s="89">
        <v>26</v>
      </c>
      <c r="FF43" s="74"/>
      <c r="FG43" s="25">
        <f t="shared" si="9"/>
        <v>0</v>
      </c>
      <c r="FH43" s="75"/>
      <c r="FI43" s="76"/>
      <c r="FJ43" s="76"/>
      <c r="FK43" s="76"/>
      <c r="FL43" s="33">
        <f t="shared" si="10"/>
        <v>0</v>
      </c>
      <c r="FM43" s="75"/>
      <c r="FN43" s="76"/>
      <c r="FO43" s="76"/>
      <c r="FP43" s="33">
        <f t="shared" si="11"/>
        <v>0</v>
      </c>
      <c r="FQ43" s="198"/>
      <c r="FR43" s="199"/>
      <c r="FS43" s="308"/>
      <c r="FU43" s="89">
        <v>26</v>
      </c>
      <c r="FV43" s="74"/>
      <c r="FW43" s="25">
        <f>FV43*0.2</f>
        <v>0</v>
      </c>
      <c r="FX43" s="75"/>
      <c r="FY43" s="76"/>
      <c r="FZ43" s="76"/>
      <c r="GA43" s="76"/>
      <c r="GB43" s="33">
        <f>(FX43+FY43+FZ43+GA43)*0.2</f>
        <v>0</v>
      </c>
      <c r="GC43" s="75"/>
      <c r="GD43" s="76"/>
      <c r="GE43" s="76"/>
      <c r="GF43" s="33">
        <f>(GC43+GD43+GE43)*0.2</f>
        <v>0</v>
      </c>
      <c r="GG43" s="198"/>
      <c r="GH43" s="199"/>
      <c r="GI43" s="306">
        <f>SUM(FX43:GF47)</f>
        <v>0</v>
      </c>
      <c r="GK43" s="89">
        <v>26</v>
      </c>
      <c r="GL43" s="74"/>
      <c r="GM43" s="25">
        <f t="shared" si="22"/>
        <v>0</v>
      </c>
      <c r="GN43" s="75"/>
      <c r="GO43" s="76"/>
      <c r="GP43" s="76"/>
      <c r="GQ43" s="76"/>
      <c r="GR43" s="33">
        <f t="shared" si="23"/>
        <v>0</v>
      </c>
      <c r="GS43" s="75"/>
      <c r="GT43" s="76"/>
      <c r="GU43" s="76"/>
      <c r="GV43" s="33">
        <f t="shared" si="24"/>
        <v>0</v>
      </c>
      <c r="GW43" s="198"/>
      <c r="GX43" s="199"/>
      <c r="GY43" s="307"/>
    </row>
    <row r="44" spans="1:208" x14ac:dyDescent="0.35">
      <c r="A44" s="89">
        <v>27</v>
      </c>
      <c r="B44" s="74"/>
      <c r="C44" s="29">
        <f t="shared" si="26"/>
        <v>0</v>
      </c>
      <c r="D44" s="75"/>
      <c r="E44" s="76"/>
      <c r="F44" s="76"/>
      <c r="G44" s="76"/>
      <c r="H44" s="33">
        <f t="shared" si="27"/>
        <v>0</v>
      </c>
      <c r="I44" s="75"/>
      <c r="J44" s="76"/>
      <c r="K44" s="76"/>
      <c r="L44" s="33">
        <f t="shared" si="28"/>
        <v>0</v>
      </c>
      <c r="M44" s="198"/>
      <c r="N44" s="199"/>
      <c r="O44" s="307"/>
      <c r="Q44" s="89">
        <v>27</v>
      </c>
      <c r="R44" s="74"/>
      <c r="S44" s="29">
        <f t="shared" si="57"/>
        <v>0</v>
      </c>
      <c r="T44" s="75"/>
      <c r="U44" s="76"/>
      <c r="V44" s="76"/>
      <c r="W44" s="76"/>
      <c r="X44" s="33">
        <f t="shared" si="58"/>
        <v>0</v>
      </c>
      <c r="Y44" s="75"/>
      <c r="Z44" s="76"/>
      <c r="AA44" s="76"/>
      <c r="AB44" s="33">
        <f t="shared" si="59"/>
        <v>0</v>
      </c>
      <c r="AC44" s="198"/>
      <c r="AD44" s="199"/>
      <c r="AE44" s="308"/>
      <c r="AG44" s="89">
        <v>27</v>
      </c>
      <c r="AH44" s="74"/>
      <c r="AI44" s="29">
        <f t="shared" si="25"/>
        <v>0</v>
      </c>
      <c r="AJ44" s="75"/>
      <c r="AK44" s="76"/>
      <c r="AL44" s="76"/>
      <c r="AM44" s="76"/>
      <c r="AN44" s="33">
        <f t="shared" si="15"/>
        <v>0</v>
      </c>
      <c r="AO44" s="75"/>
      <c r="AP44" s="76"/>
      <c r="AQ44" s="76"/>
      <c r="AR44" s="33">
        <f t="shared" si="2"/>
        <v>0</v>
      </c>
      <c r="AS44" s="198"/>
      <c r="AT44" s="199"/>
      <c r="AU44" s="306">
        <f>SUM(AJ44:AR47)</f>
        <v>0</v>
      </c>
      <c r="AW44" s="89">
        <v>27</v>
      </c>
      <c r="AX44" s="74"/>
      <c r="AY44" s="29">
        <f t="shared" si="54"/>
        <v>0</v>
      </c>
      <c r="AZ44" s="75"/>
      <c r="BA44" s="76"/>
      <c r="BB44" s="76"/>
      <c r="BC44" s="76"/>
      <c r="BD44" s="33">
        <f t="shared" si="55"/>
        <v>0</v>
      </c>
      <c r="BE44" s="75"/>
      <c r="BF44" s="76"/>
      <c r="BG44" s="76"/>
      <c r="BH44" s="33">
        <f t="shared" si="56"/>
        <v>0</v>
      </c>
      <c r="BI44" s="198"/>
      <c r="BJ44" s="199"/>
      <c r="BK44" s="307"/>
      <c r="BM44" s="90">
        <v>27</v>
      </c>
      <c r="BN44" s="96"/>
      <c r="BO44" s="145"/>
      <c r="BP44" s="95"/>
      <c r="BQ44" s="96"/>
      <c r="BR44" s="96"/>
      <c r="BS44" s="96"/>
      <c r="BT44" s="97"/>
      <c r="BU44" s="95"/>
      <c r="BV44" s="96"/>
      <c r="BW44" s="96"/>
      <c r="BX44" s="97"/>
      <c r="BY44" s="198"/>
      <c r="BZ44" s="199"/>
      <c r="CA44" s="56"/>
      <c r="CC44" s="89">
        <v>27</v>
      </c>
      <c r="CD44" s="74"/>
      <c r="CE44" s="25">
        <f>CD44*0.2</f>
        <v>0</v>
      </c>
      <c r="CF44" s="75"/>
      <c r="CG44" s="76"/>
      <c r="CH44" s="76"/>
      <c r="CI44" s="76"/>
      <c r="CJ44" s="33">
        <f>(CF44+CG44+CH44+CI44)*0.2</f>
        <v>0</v>
      </c>
      <c r="CK44" s="75"/>
      <c r="CL44" s="76"/>
      <c r="CM44" s="76"/>
      <c r="CN44" s="33">
        <f>(CK44+CL44+CM44)*0.2</f>
        <v>0</v>
      </c>
      <c r="CO44" s="198"/>
      <c r="CP44" s="199"/>
      <c r="CQ44" s="307"/>
      <c r="CR44" s="153"/>
      <c r="CS44" s="168">
        <v>27</v>
      </c>
      <c r="CT44" s="74"/>
      <c r="CU44" s="25">
        <f>CT44*0.2</f>
        <v>0</v>
      </c>
      <c r="CV44" s="75"/>
      <c r="CW44" s="76"/>
      <c r="CX44" s="76"/>
      <c r="CY44" s="76"/>
      <c r="CZ44" s="33">
        <f>(CV44+CW44+CX44+CY44)*0.2</f>
        <v>0</v>
      </c>
      <c r="DA44" s="75"/>
      <c r="DB44" s="76"/>
      <c r="DC44" s="76"/>
      <c r="DD44" s="33">
        <f>(DA44+DB44+DC44)*0.2</f>
        <v>0</v>
      </c>
      <c r="DE44" s="198"/>
      <c r="DF44" s="199"/>
      <c r="DG44" s="307"/>
      <c r="DI44" s="90">
        <v>27</v>
      </c>
      <c r="DJ44" s="96"/>
      <c r="DK44" s="94"/>
      <c r="DL44" s="95"/>
      <c r="DM44" s="96"/>
      <c r="DN44" s="96"/>
      <c r="DO44" s="96"/>
      <c r="DP44" s="97"/>
      <c r="DQ44" s="95"/>
      <c r="DR44" s="96"/>
      <c r="DS44" s="96"/>
      <c r="DT44" s="97"/>
      <c r="DU44" s="198"/>
      <c r="DV44" s="199"/>
      <c r="DW44" s="56"/>
      <c r="DY44" s="89">
        <v>27</v>
      </c>
      <c r="DZ44" s="74"/>
      <c r="EA44" s="25">
        <f>DZ44*0.2</f>
        <v>0</v>
      </c>
      <c r="EB44" s="75"/>
      <c r="EC44" s="76"/>
      <c r="ED44" s="76"/>
      <c r="EE44" s="76"/>
      <c r="EF44" s="33">
        <f>(EB44+EC44+ED44+EE44)*0.2</f>
        <v>0</v>
      </c>
      <c r="EG44" s="75"/>
      <c r="EH44" s="76"/>
      <c r="EI44" s="76"/>
      <c r="EJ44" s="33">
        <f>(EG44+EH44+EI44)*0.2</f>
        <v>0</v>
      </c>
      <c r="EK44" s="198"/>
      <c r="EL44" s="199"/>
      <c r="EM44" s="306">
        <f>SUM(EB44:EJ48)</f>
        <v>0</v>
      </c>
      <c r="EO44" s="89">
        <v>27</v>
      </c>
      <c r="EP44" s="74"/>
      <c r="EQ44" s="25">
        <f>EP44*0.2</f>
        <v>0</v>
      </c>
      <c r="ER44" s="75"/>
      <c r="ES44" s="76"/>
      <c r="ET44" s="76"/>
      <c r="EU44" s="76"/>
      <c r="EV44" s="33">
        <f>(ER44+ES44+ET44+EU44)*0.2</f>
        <v>0</v>
      </c>
      <c r="EW44" s="75"/>
      <c r="EX44" s="76"/>
      <c r="EY44" s="76"/>
      <c r="EZ44" s="33">
        <f>(EW44+EX44+EY44)*0.2</f>
        <v>0</v>
      </c>
      <c r="FA44" s="198"/>
      <c r="FB44" s="199"/>
      <c r="FC44" s="307"/>
      <c r="FE44" s="90">
        <v>27</v>
      </c>
      <c r="FF44" s="96"/>
      <c r="FG44" s="94"/>
      <c r="FH44" s="95"/>
      <c r="FI44" s="96"/>
      <c r="FJ44" s="96"/>
      <c r="FK44" s="96"/>
      <c r="FL44" s="97"/>
      <c r="FM44" s="95"/>
      <c r="FN44" s="96"/>
      <c r="FO44" s="96"/>
      <c r="FP44" s="97"/>
      <c r="FQ44" s="198"/>
      <c r="FR44" s="199"/>
      <c r="FS44" s="56"/>
      <c r="FU44" s="89">
        <v>27</v>
      </c>
      <c r="FV44" s="74"/>
      <c r="FW44" s="25">
        <f>FV44*0.2</f>
        <v>0</v>
      </c>
      <c r="FX44" s="75"/>
      <c r="FY44" s="76"/>
      <c r="FZ44" s="76"/>
      <c r="GA44" s="76"/>
      <c r="GB44" s="33">
        <f>(FX44+FY44+FZ44+GA44)*0.2</f>
        <v>0</v>
      </c>
      <c r="GC44" s="75"/>
      <c r="GD44" s="76"/>
      <c r="GE44" s="76"/>
      <c r="GF44" s="33">
        <f>(GC44+GD44+GE44)*0.2</f>
        <v>0</v>
      </c>
      <c r="GG44" s="198"/>
      <c r="GH44" s="199"/>
      <c r="GI44" s="307"/>
      <c r="GK44" s="89">
        <v>27</v>
      </c>
      <c r="GL44" s="74"/>
      <c r="GM44" s="25">
        <f t="shared" si="22"/>
        <v>0</v>
      </c>
      <c r="GN44" s="75"/>
      <c r="GO44" s="76"/>
      <c r="GP44" s="76"/>
      <c r="GQ44" s="76"/>
      <c r="GR44" s="33">
        <f t="shared" si="23"/>
        <v>0</v>
      </c>
      <c r="GS44" s="75"/>
      <c r="GT44" s="76"/>
      <c r="GU44" s="76"/>
      <c r="GV44" s="33">
        <f t="shared" si="24"/>
        <v>0</v>
      </c>
      <c r="GW44" s="198"/>
      <c r="GX44" s="199"/>
      <c r="GY44" s="308"/>
    </row>
    <row r="45" spans="1:208" x14ac:dyDescent="0.35">
      <c r="A45" s="89">
        <v>28</v>
      </c>
      <c r="B45" s="74"/>
      <c r="C45" s="29">
        <f t="shared" si="26"/>
        <v>0</v>
      </c>
      <c r="D45" s="75"/>
      <c r="E45" s="76"/>
      <c r="F45" s="76"/>
      <c r="G45" s="76"/>
      <c r="H45" s="33">
        <f t="shared" si="27"/>
        <v>0</v>
      </c>
      <c r="I45" s="75"/>
      <c r="J45" s="76"/>
      <c r="K45" s="76"/>
      <c r="L45" s="33">
        <f t="shared" si="28"/>
        <v>0</v>
      </c>
      <c r="M45" s="196"/>
      <c r="N45" s="197"/>
      <c r="O45" s="307"/>
      <c r="Q45" s="90">
        <v>28</v>
      </c>
      <c r="R45" s="127"/>
      <c r="S45" s="127"/>
      <c r="T45" s="128"/>
      <c r="U45" s="129"/>
      <c r="V45" s="129"/>
      <c r="W45" s="129"/>
      <c r="X45" s="127"/>
      <c r="Y45" s="128"/>
      <c r="Z45" s="129"/>
      <c r="AA45" s="129"/>
      <c r="AB45" s="127"/>
      <c r="AC45" s="196"/>
      <c r="AD45" s="197"/>
      <c r="AE45" s="126"/>
      <c r="AG45" s="89">
        <v>28</v>
      </c>
      <c r="AH45" s="74"/>
      <c r="AI45" s="29">
        <f t="shared" si="25"/>
        <v>0</v>
      </c>
      <c r="AJ45" s="75"/>
      <c r="AK45" s="76"/>
      <c r="AL45" s="76"/>
      <c r="AM45" s="76"/>
      <c r="AN45" s="33">
        <f t="shared" si="15"/>
        <v>0</v>
      </c>
      <c r="AO45" s="75"/>
      <c r="AP45" s="76"/>
      <c r="AQ45" s="76"/>
      <c r="AR45" s="33">
        <f t="shared" si="2"/>
        <v>0</v>
      </c>
      <c r="AS45" s="196"/>
      <c r="AT45" s="197"/>
      <c r="AU45" s="307"/>
      <c r="AW45" s="89">
        <v>28</v>
      </c>
      <c r="AX45" s="74"/>
      <c r="AY45" s="29">
        <f t="shared" si="54"/>
        <v>0</v>
      </c>
      <c r="AZ45" s="75"/>
      <c r="BA45" s="76"/>
      <c r="BB45" s="76"/>
      <c r="BC45" s="76"/>
      <c r="BD45" s="33">
        <f t="shared" si="55"/>
        <v>0</v>
      </c>
      <c r="BE45" s="75"/>
      <c r="BF45" s="76"/>
      <c r="BG45" s="76"/>
      <c r="BH45" s="33">
        <f t="shared" si="56"/>
        <v>0</v>
      </c>
      <c r="BI45" s="196"/>
      <c r="BJ45" s="197"/>
      <c r="BK45" s="307"/>
      <c r="BM45" s="90">
        <v>28</v>
      </c>
      <c r="BN45" s="140"/>
      <c r="BO45" s="141"/>
      <c r="BP45" s="142"/>
      <c r="BQ45" s="143"/>
      <c r="BR45" s="143"/>
      <c r="BS45" s="143"/>
      <c r="BT45" s="144"/>
      <c r="BU45" s="142"/>
      <c r="BV45" s="143"/>
      <c r="BW45" s="143"/>
      <c r="BX45" s="144"/>
      <c r="BY45" s="196"/>
      <c r="BZ45" s="197"/>
      <c r="CA45" s="102"/>
      <c r="CC45" s="89">
        <v>28</v>
      </c>
      <c r="CD45" s="74"/>
      <c r="CE45" s="25">
        <f t="shared" ref="CE45:CE46" si="62">CD45*0.2</f>
        <v>0</v>
      </c>
      <c r="CF45" s="75"/>
      <c r="CG45" s="76"/>
      <c r="CH45" s="76"/>
      <c r="CI45" s="76"/>
      <c r="CJ45" s="33">
        <f t="shared" ref="CJ45:CJ46" si="63">(CF45+CG45+CH45+CI45)*0.2</f>
        <v>0</v>
      </c>
      <c r="CK45" s="75"/>
      <c r="CL45" s="76"/>
      <c r="CM45" s="76"/>
      <c r="CN45" s="33">
        <f t="shared" ref="CN45:CN46" si="64">(CK45+CL45+CM45)*0.2</f>
        <v>0</v>
      </c>
      <c r="CO45" s="196"/>
      <c r="CP45" s="197"/>
      <c r="CQ45" s="307"/>
      <c r="CR45" s="153"/>
      <c r="CS45" s="168">
        <v>28</v>
      </c>
      <c r="CT45" s="74"/>
      <c r="CU45" s="25">
        <f>CT45*0.2</f>
        <v>0</v>
      </c>
      <c r="CV45" s="75"/>
      <c r="CW45" s="76"/>
      <c r="CX45" s="76"/>
      <c r="CY45" s="76"/>
      <c r="CZ45" s="33">
        <f>(CV45+CW45+CX45+CY45)*0.2</f>
        <v>0</v>
      </c>
      <c r="DA45" s="75"/>
      <c r="DB45" s="76"/>
      <c r="DC45" s="76"/>
      <c r="DD45" s="33">
        <f>(DA45+DB45+DC45)*0.2</f>
        <v>0</v>
      </c>
      <c r="DE45" s="196"/>
      <c r="DF45" s="197"/>
      <c r="DG45" s="307"/>
      <c r="DI45" s="90">
        <v>28</v>
      </c>
      <c r="DJ45" s="140"/>
      <c r="DK45" s="146"/>
      <c r="DL45" s="142"/>
      <c r="DM45" s="143"/>
      <c r="DN45" s="143"/>
      <c r="DO45" s="143"/>
      <c r="DP45" s="144"/>
      <c r="DQ45" s="142"/>
      <c r="DR45" s="143"/>
      <c r="DS45" s="143"/>
      <c r="DT45" s="144"/>
      <c r="DU45" s="196"/>
      <c r="DV45" s="197"/>
      <c r="DW45" s="102"/>
      <c r="DY45" s="89">
        <v>28</v>
      </c>
      <c r="DZ45" s="74"/>
      <c r="EA45" s="25">
        <f>DZ45*0.2</f>
        <v>0</v>
      </c>
      <c r="EB45" s="75"/>
      <c r="EC45" s="76"/>
      <c r="ED45" s="76"/>
      <c r="EE45" s="76"/>
      <c r="EF45" s="33">
        <f>(EB45+EC45+ED45+EE45)*0.2</f>
        <v>0</v>
      </c>
      <c r="EG45" s="75"/>
      <c r="EH45" s="76"/>
      <c r="EI45" s="76"/>
      <c r="EJ45" s="33">
        <f>(EG45+EH45+EI45)*0.2</f>
        <v>0</v>
      </c>
      <c r="EK45" s="196"/>
      <c r="EL45" s="197"/>
      <c r="EM45" s="307"/>
      <c r="EO45" s="89">
        <v>28</v>
      </c>
      <c r="EP45" s="74"/>
      <c r="EQ45" s="25">
        <f>EP45*0.2</f>
        <v>0</v>
      </c>
      <c r="ER45" s="75"/>
      <c r="ES45" s="76"/>
      <c r="ET45" s="76"/>
      <c r="EU45" s="76"/>
      <c r="EV45" s="33">
        <f>(ER45+ES45+ET45+EU45)*0.2</f>
        <v>0</v>
      </c>
      <c r="EW45" s="75"/>
      <c r="EX45" s="76"/>
      <c r="EY45" s="76"/>
      <c r="EZ45" s="33">
        <f>(EW45+EX45+EY45)*0.2</f>
        <v>0</v>
      </c>
      <c r="FA45" s="196"/>
      <c r="FB45" s="197"/>
      <c r="FC45" s="308"/>
      <c r="FE45" s="90">
        <v>28</v>
      </c>
      <c r="FF45" s="140"/>
      <c r="FG45" s="146"/>
      <c r="FH45" s="142"/>
      <c r="FI45" s="143"/>
      <c r="FJ45" s="143"/>
      <c r="FK45" s="143"/>
      <c r="FL45" s="144"/>
      <c r="FM45" s="142"/>
      <c r="FN45" s="143"/>
      <c r="FO45" s="143"/>
      <c r="FP45" s="144"/>
      <c r="FQ45" s="196"/>
      <c r="FR45" s="197"/>
      <c r="FS45" s="102"/>
      <c r="FU45" s="89">
        <v>28</v>
      </c>
      <c r="FV45" s="74"/>
      <c r="FW45" s="25">
        <f>FV45*0.2</f>
        <v>0</v>
      </c>
      <c r="FX45" s="75"/>
      <c r="FY45" s="76"/>
      <c r="FZ45" s="76"/>
      <c r="GA45" s="76"/>
      <c r="GB45" s="33">
        <f>(FX45+FY45+FZ45+GA45)*0.2</f>
        <v>0</v>
      </c>
      <c r="GC45" s="75"/>
      <c r="GD45" s="76"/>
      <c r="GE45" s="76"/>
      <c r="GF45" s="33">
        <f>(GC45+GD45+GE45)*0.2</f>
        <v>0</v>
      </c>
      <c r="GG45" s="196"/>
      <c r="GH45" s="197"/>
      <c r="GI45" s="307"/>
      <c r="GK45" s="90">
        <v>28</v>
      </c>
      <c r="GL45" s="96"/>
      <c r="GM45" s="94"/>
      <c r="GN45" s="95"/>
      <c r="GO45" s="96"/>
      <c r="GP45" s="96"/>
      <c r="GQ45" s="96"/>
      <c r="GR45" s="97"/>
      <c r="GS45" s="95"/>
      <c r="GT45" s="96"/>
      <c r="GU45" s="96"/>
      <c r="GV45" s="97"/>
      <c r="GW45" s="196"/>
      <c r="GX45" s="197"/>
      <c r="GY45" s="56"/>
    </row>
    <row r="46" spans="1:208" ht="15" thickBot="1" x14ac:dyDescent="0.4">
      <c r="A46" s="89">
        <v>29</v>
      </c>
      <c r="B46" s="131"/>
      <c r="C46" s="132">
        <f t="shared" si="26"/>
        <v>0</v>
      </c>
      <c r="D46" s="133"/>
      <c r="E46" s="134"/>
      <c r="F46" s="134"/>
      <c r="G46" s="134"/>
      <c r="H46" s="135">
        <f t="shared" si="27"/>
        <v>0</v>
      </c>
      <c r="I46" s="133"/>
      <c r="J46" s="134"/>
      <c r="K46" s="134"/>
      <c r="L46" s="135">
        <f t="shared" si="28"/>
        <v>0</v>
      </c>
      <c r="M46" s="196"/>
      <c r="N46" s="197"/>
      <c r="O46" s="308"/>
      <c r="Q46" s="90">
        <v>29</v>
      </c>
      <c r="R46" s="127"/>
      <c r="S46" s="127"/>
      <c r="T46" s="128"/>
      <c r="U46" s="129"/>
      <c r="V46" s="129"/>
      <c r="W46" s="129"/>
      <c r="X46" s="127"/>
      <c r="Y46" s="128"/>
      <c r="Z46" s="129"/>
      <c r="AA46" s="129"/>
      <c r="AB46" s="127"/>
      <c r="AC46" s="196"/>
      <c r="AD46" s="197"/>
      <c r="AE46" s="185"/>
      <c r="AG46" s="89">
        <v>29</v>
      </c>
      <c r="AH46" s="74"/>
      <c r="AI46" s="29">
        <f t="shared" si="25"/>
        <v>0</v>
      </c>
      <c r="AJ46" s="75"/>
      <c r="AK46" s="76"/>
      <c r="AL46" s="76"/>
      <c r="AM46" s="76"/>
      <c r="AN46" s="33">
        <f t="shared" si="15"/>
        <v>0</v>
      </c>
      <c r="AO46" s="75"/>
      <c r="AP46" s="76"/>
      <c r="AQ46" s="76"/>
      <c r="AR46" s="33">
        <f t="shared" si="2"/>
        <v>0</v>
      </c>
      <c r="AS46" s="196"/>
      <c r="AT46" s="197"/>
      <c r="AU46" s="307"/>
      <c r="AW46" s="89">
        <v>29</v>
      </c>
      <c r="AX46" s="74"/>
      <c r="AY46" s="29">
        <f t="shared" si="54"/>
        <v>0</v>
      </c>
      <c r="AZ46" s="75"/>
      <c r="BA46" s="76"/>
      <c r="BB46" s="76"/>
      <c r="BC46" s="76"/>
      <c r="BD46" s="33">
        <f t="shared" si="55"/>
        <v>0</v>
      </c>
      <c r="BE46" s="75"/>
      <c r="BF46" s="76"/>
      <c r="BG46" s="76"/>
      <c r="BH46" s="33">
        <f t="shared" si="56"/>
        <v>0</v>
      </c>
      <c r="BI46" s="196"/>
      <c r="BJ46" s="197"/>
      <c r="BK46" s="308"/>
      <c r="BM46" s="89">
        <v>29</v>
      </c>
      <c r="BN46" s="74"/>
      <c r="BO46" s="29">
        <f t="shared" ref="BO46" si="65">BN46*0.2</f>
        <v>0</v>
      </c>
      <c r="BP46" s="75"/>
      <c r="BQ46" s="76"/>
      <c r="BR46" s="76"/>
      <c r="BS46" s="76"/>
      <c r="BT46" s="33">
        <f t="shared" ref="BT46" si="66">(BP46+BQ46+BR46+BS46)*0.2</f>
        <v>0</v>
      </c>
      <c r="BU46" s="75"/>
      <c r="BV46" s="76"/>
      <c r="BW46" s="76"/>
      <c r="BX46" s="33">
        <f t="shared" ref="BX46" si="67">(BU46+BV46+BW46)*0.2</f>
        <v>0</v>
      </c>
      <c r="BY46" s="196"/>
      <c r="BZ46" s="197"/>
      <c r="CA46" s="306">
        <f>SUM(BP46:BX48)</f>
        <v>0</v>
      </c>
      <c r="CC46" s="106">
        <v>29</v>
      </c>
      <c r="CD46" s="74"/>
      <c r="CE46" s="25">
        <f t="shared" si="62"/>
        <v>0</v>
      </c>
      <c r="CF46" s="75"/>
      <c r="CG46" s="76"/>
      <c r="CH46" s="76"/>
      <c r="CI46" s="76"/>
      <c r="CJ46" s="33">
        <f t="shared" si="63"/>
        <v>0</v>
      </c>
      <c r="CK46" s="75"/>
      <c r="CL46" s="76"/>
      <c r="CM46" s="76"/>
      <c r="CN46" s="33">
        <f t="shared" si="64"/>
        <v>0</v>
      </c>
      <c r="CO46" s="196"/>
      <c r="CP46" s="197"/>
      <c r="CQ46" s="307"/>
      <c r="CR46" s="153"/>
      <c r="CS46" s="168">
        <v>29</v>
      </c>
      <c r="CT46" s="74"/>
      <c r="CU46" s="25">
        <f>CT46*0.2</f>
        <v>0</v>
      </c>
      <c r="CV46" s="75"/>
      <c r="CW46" s="76"/>
      <c r="CX46" s="76"/>
      <c r="CY46" s="76"/>
      <c r="CZ46" s="33">
        <f>(CV46+CW46+CX46+CY46)*0.2</f>
        <v>0</v>
      </c>
      <c r="DA46" s="75"/>
      <c r="DB46" s="76"/>
      <c r="DC46" s="76"/>
      <c r="DD46" s="33">
        <f t="shared" ref="DD46" si="68">(DA46+DB46+DC46)*0.2</f>
        <v>0</v>
      </c>
      <c r="DE46" s="196"/>
      <c r="DF46" s="197"/>
      <c r="DG46" s="307"/>
      <c r="DI46" s="89">
        <v>29</v>
      </c>
      <c r="DJ46" s="74"/>
      <c r="DK46" s="25">
        <f>DJ46*0.2</f>
        <v>0</v>
      </c>
      <c r="DL46" s="75"/>
      <c r="DM46" s="76"/>
      <c r="DN46" s="76"/>
      <c r="DO46" s="76"/>
      <c r="DP46" s="33">
        <f>(DL46+DM46+DN46+DO46)*0.2</f>
        <v>0</v>
      </c>
      <c r="DQ46" s="136"/>
      <c r="DR46" s="137"/>
      <c r="DS46" s="137"/>
      <c r="DT46" s="138">
        <f>(DQ46+DR46+DS46)*0.2</f>
        <v>0</v>
      </c>
      <c r="DU46" s="196"/>
      <c r="DV46" s="197"/>
      <c r="DW46" s="306">
        <f>SUM(DL46:DT47)</f>
        <v>0</v>
      </c>
      <c r="DY46" s="89">
        <v>29</v>
      </c>
      <c r="DZ46" s="74"/>
      <c r="EA46" s="25">
        <f>DZ46*0.2</f>
        <v>0</v>
      </c>
      <c r="EB46" s="75"/>
      <c r="EC46" s="76"/>
      <c r="ED46" s="76"/>
      <c r="EE46" s="76"/>
      <c r="EF46" s="33">
        <f>(EB46+EC46+ED46+EE46)*0.2</f>
        <v>0</v>
      </c>
      <c r="EG46" s="75"/>
      <c r="EH46" s="76"/>
      <c r="EI46" s="76"/>
      <c r="EJ46" s="33">
        <f t="shared" ref="EJ46:EJ48" si="69">(EG46+EH46+EI46)*0.2</f>
        <v>0</v>
      </c>
      <c r="EK46" s="196"/>
      <c r="EL46" s="197"/>
      <c r="EM46" s="307"/>
      <c r="EO46" s="90">
        <v>29</v>
      </c>
      <c r="EP46" s="96"/>
      <c r="EQ46" s="94"/>
      <c r="ER46" s="95"/>
      <c r="ES46" s="96"/>
      <c r="ET46" s="96"/>
      <c r="EU46" s="96"/>
      <c r="EV46" s="97"/>
      <c r="EW46" s="95"/>
      <c r="EX46" s="96"/>
      <c r="EY46" s="96"/>
      <c r="EZ46" s="97"/>
      <c r="FA46" s="196"/>
      <c r="FB46" s="197"/>
      <c r="FC46" s="56"/>
      <c r="FE46" s="89">
        <v>29</v>
      </c>
      <c r="FF46" s="74"/>
      <c r="FG46" s="25">
        <f t="shared" si="9"/>
        <v>0</v>
      </c>
      <c r="FH46" s="75"/>
      <c r="FI46" s="76"/>
      <c r="FJ46" s="76"/>
      <c r="FK46" s="76"/>
      <c r="FL46" s="33">
        <f t="shared" si="10"/>
        <v>0</v>
      </c>
      <c r="FM46" s="75"/>
      <c r="FN46" s="76"/>
      <c r="FO46" s="76"/>
      <c r="FP46" s="33">
        <f t="shared" ref="FP46:FP48" si="70">(FM46+FN46+FO46)*0.2</f>
        <v>0</v>
      </c>
      <c r="FQ46" s="196"/>
      <c r="FR46" s="197"/>
      <c r="FS46" s="306">
        <f>SUM(FH46:FP48)</f>
        <v>0</v>
      </c>
      <c r="FU46" s="89">
        <v>29</v>
      </c>
      <c r="FV46" s="74"/>
      <c r="FW46" s="25">
        <f>FV46*0.2</f>
        <v>0</v>
      </c>
      <c r="FX46" s="75"/>
      <c r="FY46" s="76"/>
      <c r="FZ46" s="76"/>
      <c r="GA46" s="76"/>
      <c r="GB46" s="33">
        <f>(FX46+FY46+FZ46+GA46)*0.2</f>
        <v>0</v>
      </c>
      <c r="GC46" s="75"/>
      <c r="GD46" s="76"/>
      <c r="GE46" s="76"/>
      <c r="GF46" s="33">
        <f t="shared" ref="GF46:GF47" si="71">(GC46+GD46+GE46)*0.2</f>
        <v>0</v>
      </c>
      <c r="GG46" s="196"/>
      <c r="GH46" s="197"/>
      <c r="GI46" s="307"/>
      <c r="GK46" s="90">
        <v>29</v>
      </c>
      <c r="GL46" s="140"/>
      <c r="GM46" s="146"/>
      <c r="GN46" s="142"/>
      <c r="GO46" s="143"/>
      <c r="GP46" s="143"/>
      <c r="GQ46" s="143"/>
      <c r="GR46" s="144"/>
      <c r="GS46" s="142"/>
      <c r="GT46" s="143"/>
      <c r="GU46" s="143"/>
      <c r="GV46" s="144"/>
      <c r="GW46" s="196"/>
      <c r="GX46" s="197"/>
      <c r="GY46" s="102"/>
    </row>
    <row r="47" spans="1:208" ht="15" thickBot="1" x14ac:dyDescent="0.4">
      <c r="A47" s="179">
        <v>30</v>
      </c>
      <c r="B47" s="42"/>
      <c r="C47" s="41"/>
      <c r="D47" s="43"/>
      <c r="E47" s="23"/>
      <c r="F47" s="23"/>
      <c r="G47" s="23"/>
      <c r="H47" s="44"/>
      <c r="I47" s="43"/>
      <c r="J47" s="23"/>
      <c r="K47" s="23"/>
      <c r="L47" s="44"/>
      <c r="M47" s="198"/>
      <c r="N47" s="199"/>
      <c r="O47" s="46"/>
      <c r="Q47" s="89">
        <v>30</v>
      </c>
      <c r="R47" s="74"/>
      <c r="S47" s="29">
        <f t="shared" si="57"/>
        <v>0</v>
      </c>
      <c r="T47" s="75"/>
      <c r="U47" s="76"/>
      <c r="V47" s="76"/>
      <c r="W47" s="76"/>
      <c r="X47" s="33">
        <f t="shared" si="58"/>
        <v>0</v>
      </c>
      <c r="Y47" s="75"/>
      <c r="Z47" s="76"/>
      <c r="AA47" s="76"/>
      <c r="AB47" s="33">
        <f t="shared" si="59"/>
        <v>0</v>
      </c>
      <c r="AC47" s="198"/>
      <c r="AD47" s="199"/>
      <c r="AE47" s="307">
        <f>SUM(T47:AB48)</f>
        <v>0</v>
      </c>
      <c r="AG47" s="106">
        <v>30</v>
      </c>
      <c r="AH47" s="74"/>
      <c r="AI47" s="29">
        <f t="shared" si="25"/>
        <v>0</v>
      </c>
      <c r="AJ47" s="75"/>
      <c r="AK47" s="76"/>
      <c r="AL47" s="76"/>
      <c r="AM47" s="76"/>
      <c r="AN47" s="33">
        <f t="shared" si="15"/>
        <v>0</v>
      </c>
      <c r="AO47" s="75"/>
      <c r="AP47" s="76"/>
      <c r="AQ47" s="76"/>
      <c r="AR47" s="33">
        <f t="shared" si="2"/>
        <v>0</v>
      </c>
      <c r="AS47" s="198"/>
      <c r="AT47" s="199"/>
      <c r="AU47" s="309"/>
      <c r="AW47" s="90">
        <v>30</v>
      </c>
      <c r="AX47" s="127"/>
      <c r="AY47" s="124"/>
      <c r="AZ47" s="128"/>
      <c r="BA47" s="129"/>
      <c r="BB47" s="129"/>
      <c r="BC47" s="129"/>
      <c r="BD47" s="125"/>
      <c r="BE47" s="128"/>
      <c r="BF47" s="129"/>
      <c r="BG47" s="129"/>
      <c r="BH47" s="125"/>
      <c r="BI47" s="198"/>
      <c r="BJ47" s="199"/>
      <c r="BK47" s="126"/>
      <c r="BM47" s="89">
        <v>30</v>
      </c>
      <c r="BN47" s="74"/>
      <c r="BO47" s="29">
        <f t="shared" si="3"/>
        <v>0</v>
      </c>
      <c r="BP47" s="75"/>
      <c r="BQ47" s="76"/>
      <c r="BR47" s="76"/>
      <c r="BS47" s="76"/>
      <c r="BT47" s="33">
        <f t="shared" si="16"/>
        <v>0</v>
      </c>
      <c r="BU47" s="75"/>
      <c r="BV47" s="76"/>
      <c r="BW47" s="76"/>
      <c r="BX47" s="33">
        <f>(BU47+BV47+BW47)*0.2</f>
        <v>0</v>
      </c>
      <c r="BY47" s="198"/>
      <c r="BZ47" s="199"/>
      <c r="CA47" s="307"/>
      <c r="CB47" s="58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8"/>
      <c r="CP47" s="199"/>
      <c r="CQ47" s="184"/>
      <c r="CR47" s="153"/>
      <c r="CS47" s="167">
        <v>30</v>
      </c>
      <c r="CT47" s="96"/>
      <c r="CU47" s="94"/>
      <c r="CV47" s="95"/>
      <c r="CW47" s="96"/>
      <c r="CX47" s="96"/>
      <c r="CY47" s="96"/>
      <c r="CZ47" s="97"/>
      <c r="DA47" s="95"/>
      <c r="DB47" s="96"/>
      <c r="DC47" s="96"/>
      <c r="DD47" s="97"/>
      <c r="DE47" s="198"/>
      <c r="DF47" s="199"/>
      <c r="DG47" s="56"/>
      <c r="DI47" s="89">
        <v>30</v>
      </c>
      <c r="DJ47" s="131"/>
      <c r="DK47" s="147">
        <f>DJ47*0.2</f>
        <v>0</v>
      </c>
      <c r="DL47" s="133"/>
      <c r="DM47" s="134"/>
      <c r="DN47" s="134"/>
      <c r="DO47" s="134"/>
      <c r="DP47" s="135">
        <f>(DL47+DM47+DN47+DO47)*0.2</f>
        <v>0</v>
      </c>
      <c r="DQ47" s="133"/>
      <c r="DR47" s="134"/>
      <c r="DS47" s="134"/>
      <c r="DT47" s="135">
        <f>(DQ47+DR47+DS47)*0.2</f>
        <v>0</v>
      </c>
      <c r="DU47" s="198"/>
      <c r="DV47" s="199"/>
      <c r="DW47" s="307"/>
      <c r="DY47" s="90">
        <v>30</v>
      </c>
      <c r="DZ47" s="74"/>
      <c r="EA47" s="29">
        <f t="shared" ref="EA47:EA48" si="72">DZ47*0.2</f>
        <v>0</v>
      </c>
      <c r="EB47" s="130"/>
      <c r="EC47" s="130"/>
      <c r="ED47" s="130"/>
      <c r="EE47" s="130"/>
      <c r="EF47" s="127"/>
      <c r="EG47" s="75"/>
      <c r="EH47" s="130"/>
      <c r="EI47" s="130"/>
      <c r="EJ47" s="33">
        <f t="shared" si="69"/>
        <v>0</v>
      </c>
      <c r="EK47" s="198"/>
      <c r="EL47" s="199"/>
      <c r="EM47" s="307"/>
      <c r="EO47" s="90">
        <v>30</v>
      </c>
      <c r="EP47" s="140"/>
      <c r="EQ47" s="146"/>
      <c r="ER47" s="142"/>
      <c r="ES47" s="143"/>
      <c r="ET47" s="143"/>
      <c r="EU47" s="143"/>
      <c r="EV47" s="144"/>
      <c r="EW47" s="142"/>
      <c r="EX47" s="143"/>
      <c r="EY47" s="143"/>
      <c r="EZ47" s="144"/>
      <c r="FA47" s="198"/>
      <c r="FB47" s="199"/>
      <c r="FC47" s="40"/>
      <c r="FE47" s="89">
        <v>30</v>
      </c>
      <c r="FF47" s="74"/>
      <c r="FG47" s="25">
        <f t="shared" si="9"/>
        <v>0</v>
      </c>
      <c r="FH47" s="75"/>
      <c r="FI47" s="76"/>
      <c r="FJ47" s="76"/>
      <c r="FK47" s="76"/>
      <c r="FL47" s="33">
        <f t="shared" si="10"/>
        <v>0</v>
      </c>
      <c r="FM47" s="75"/>
      <c r="FN47" s="76"/>
      <c r="FO47" s="76"/>
      <c r="FP47" s="33">
        <f t="shared" si="70"/>
        <v>0</v>
      </c>
      <c r="FQ47" s="198"/>
      <c r="FR47" s="199"/>
      <c r="FS47" s="307"/>
      <c r="FU47" s="89">
        <v>30</v>
      </c>
      <c r="FV47" s="74"/>
      <c r="FW47" s="25">
        <f>FV47*0.2</f>
        <v>0</v>
      </c>
      <c r="FX47" s="75"/>
      <c r="FY47" s="76"/>
      <c r="FZ47" s="76"/>
      <c r="GA47" s="76"/>
      <c r="GB47" s="33">
        <f>(FX47+FY47+FZ47+GA47)*0.2</f>
        <v>0</v>
      </c>
      <c r="GC47" s="75"/>
      <c r="GD47" s="76"/>
      <c r="GE47" s="76"/>
      <c r="GF47" s="33">
        <f t="shared" si="71"/>
        <v>0</v>
      </c>
      <c r="GG47" s="198"/>
      <c r="GH47" s="199"/>
      <c r="GI47" s="308"/>
      <c r="GK47" s="106">
        <v>30</v>
      </c>
      <c r="GL47" s="74"/>
      <c r="GM47" s="25">
        <f t="shared" ref="GM47" si="73">GL47*0.2</f>
        <v>0</v>
      </c>
      <c r="GN47" s="75"/>
      <c r="GO47" s="76"/>
      <c r="GP47" s="76"/>
      <c r="GQ47" s="76"/>
      <c r="GR47" s="33">
        <f t="shared" ref="GR47" si="74">(GN47+GO47+GP47+GQ47)*0.2</f>
        <v>0</v>
      </c>
      <c r="GS47" s="75"/>
      <c r="GT47" s="76"/>
      <c r="GU47" s="76"/>
      <c r="GV47" s="33">
        <f t="shared" ref="GV47" si="75">(GS47+GT47+GU47)*0.2</f>
        <v>0</v>
      </c>
      <c r="GW47" s="198"/>
      <c r="GX47" s="199"/>
      <c r="GY47" s="212">
        <f>SUM(GN47:GV47)</f>
        <v>0</v>
      </c>
    </row>
    <row r="48" spans="1:208" ht="15" thickBot="1" x14ac:dyDescent="0.4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00"/>
      <c r="N48" s="201"/>
      <c r="O48" s="190"/>
      <c r="Q48" s="89">
        <v>31</v>
      </c>
      <c r="R48" s="74"/>
      <c r="S48" s="29">
        <f t="shared" si="57"/>
        <v>0</v>
      </c>
      <c r="T48" s="75"/>
      <c r="U48" s="76"/>
      <c r="V48" s="76"/>
      <c r="W48" s="76"/>
      <c r="X48" s="33">
        <f t="shared" si="58"/>
        <v>0</v>
      </c>
      <c r="Y48" s="75"/>
      <c r="Z48" s="76"/>
      <c r="AA48" s="76"/>
      <c r="AB48" s="33">
        <f t="shared" si="59"/>
        <v>0</v>
      </c>
      <c r="AC48" s="200"/>
      <c r="AD48" s="201"/>
      <c r="AE48" s="309"/>
      <c r="AG48" s="156"/>
      <c r="AH48" s="157"/>
      <c r="AI48" s="158"/>
      <c r="AJ48" s="157"/>
      <c r="AK48" s="157"/>
      <c r="AL48" s="157"/>
      <c r="AM48" s="157"/>
      <c r="AN48" s="158"/>
      <c r="AO48" s="157"/>
      <c r="AP48" s="157"/>
      <c r="AQ48" s="157"/>
      <c r="AR48" s="158"/>
      <c r="AS48" s="200"/>
      <c r="AT48" s="201"/>
      <c r="AU48" s="159"/>
      <c r="AW48" s="90">
        <v>31</v>
      </c>
      <c r="AX48" s="127"/>
      <c r="AY48" s="124"/>
      <c r="AZ48" s="128"/>
      <c r="BA48" s="129"/>
      <c r="BB48" s="129"/>
      <c r="BC48" s="129"/>
      <c r="BD48" s="125"/>
      <c r="BE48" s="128"/>
      <c r="BF48" s="129"/>
      <c r="BG48" s="129"/>
      <c r="BH48" s="125"/>
      <c r="BI48" s="200"/>
      <c r="BJ48" s="201"/>
      <c r="BK48" s="126"/>
      <c r="BM48" s="164">
        <v>31</v>
      </c>
      <c r="BN48" s="84"/>
      <c r="BO48" s="29">
        <f t="shared" si="3"/>
        <v>0</v>
      </c>
      <c r="BP48" s="75"/>
      <c r="BQ48" s="76"/>
      <c r="BR48" s="76"/>
      <c r="BS48" s="76"/>
      <c r="BT48" s="33">
        <f t="shared" si="16"/>
        <v>0</v>
      </c>
      <c r="BU48" s="75"/>
      <c r="BV48" s="76"/>
      <c r="BW48" s="76"/>
      <c r="BX48" s="33">
        <f t="shared" ref="BX48" si="76">(BU48+BV48+BW48)*0.2</f>
        <v>0</v>
      </c>
      <c r="BY48" s="200"/>
      <c r="BZ48" s="201"/>
      <c r="CA48" s="309"/>
      <c r="CO48" s="200"/>
      <c r="CP48" s="201"/>
      <c r="CR48" s="153"/>
      <c r="CS48" s="169">
        <v>31</v>
      </c>
      <c r="CT48" s="150"/>
      <c r="CU48" s="148"/>
      <c r="CV48" s="149"/>
      <c r="CW48" s="150"/>
      <c r="CX48" s="150"/>
      <c r="CY48" s="150"/>
      <c r="CZ48" s="151"/>
      <c r="DA48" s="149"/>
      <c r="DB48" s="150"/>
      <c r="DC48" s="150"/>
      <c r="DD48" s="151"/>
      <c r="DE48" s="200"/>
      <c r="DF48" s="201"/>
      <c r="DG48" s="152"/>
      <c r="DI48" s="170"/>
      <c r="DJ48" s="163"/>
      <c r="DK48" s="171"/>
      <c r="DL48" s="163"/>
      <c r="DM48" s="163"/>
      <c r="DN48" s="163"/>
      <c r="DO48" s="163"/>
      <c r="DP48" s="171"/>
      <c r="DQ48" s="163"/>
      <c r="DR48" s="163"/>
      <c r="DS48" s="163"/>
      <c r="DT48" s="171"/>
      <c r="DU48" s="200"/>
      <c r="DV48" s="201"/>
      <c r="DW48" s="172"/>
      <c r="DY48" s="160">
        <v>31</v>
      </c>
      <c r="DZ48" s="161"/>
      <c r="EA48" s="173">
        <f t="shared" si="72"/>
        <v>0</v>
      </c>
      <c r="EB48" s="83"/>
      <c r="EC48" s="84"/>
      <c r="ED48" s="84"/>
      <c r="EE48" s="84"/>
      <c r="EF48" s="55">
        <f t="shared" ref="EF48" si="77">(EB48+EC48+ED48+EE48)*0.2</f>
        <v>0</v>
      </c>
      <c r="EG48" s="83"/>
      <c r="EH48" s="84"/>
      <c r="EI48" s="84"/>
      <c r="EJ48" s="55">
        <f t="shared" si="69"/>
        <v>0</v>
      </c>
      <c r="EK48" s="200"/>
      <c r="EL48" s="201"/>
      <c r="EM48" s="309"/>
      <c r="EO48" s="175"/>
      <c r="FA48" s="200"/>
      <c r="FB48" s="201"/>
      <c r="FC48" s="181"/>
      <c r="FE48" s="89">
        <v>31</v>
      </c>
      <c r="FF48" s="74"/>
      <c r="FG48" s="25">
        <f t="shared" si="9"/>
        <v>0</v>
      </c>
      <c r="FH48" s="75"/>
      <c r="FI48" s="76"/>
      <c r="FJ48" s="76"/>
      <c r="FK48" s="76"/>
      <c r="FL48" s="33">
        <f t="shared" si="10"/>
        <v>0</v>
      </c>
      <c r="FM48" s="75"/>
      <c r="FN48" s="76"/>
      <c r="FO48" s="76"/>
      <c r="FP48" s="33">
        <f t="shared" si="70"/>
        <v>0</v>
      </c>
      <c r="FQ48" s="200"/>
      <c r="FR48" s="201"/>
      <c r="FS48" s="309"/>
      <c r="FU48" s="176">
        <v>31</v>
      </c>
      <c r="FV48" s="85"/>
      <c r="FW48" s="39"/>
      <c r="FX48" s="81"/>
      <c r="FY48" s="82"/>
      <c r="FZ48" s="82"/>
      <c r="GA48" s="82"/>
      <c r="GB48" s="44"/>
      <c r="GC48" s="81"/>
      <c r="GD48" s="82"/>
      <c r="GE48" s="82"/>
      <c r="GF48" s="44"/>
      <c r="GG48" s="200"/>
      <c r="GH48" s="201"/>
      <c r="GI48" s="152"/>
      <c r="GK48" s="191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200"/>
      <c r="GX48" s="201"/>
      <c r="GY48" s="192"/>
      <c r="GZ48" s="193"/>
    </row>
    <row r="49" spans="1:207" ht="15" thickBot="1" x14ac:dyDescent="0.4">
      <c r="A49" s="178" t="s">
        <v>48</v>
      </c>
      <c r="B49" s="177">
        <f>SUM(B18:B48)</f>
        <v>0</v>
      </c>
      <c r="C49" s="98">
        <f t="shared" ref="C49:L49" si="78">SUM(C18:C48)</f>
        <v>0</v>
      </c>
      <c r="D49" s="154">
        <f t="shared" si="78"/>
        <v>0</v>
      </c>
      <c r="E49" s="154">
        <f t="shared" si="78"/>
        <v>0</v>
      </c>
      <c r="F49" s="154">
        <f t="shared" si="78"/>
        <v>0</v>
      </c>
      <c r="G49" s="154">
        <f t="shared" si="78"/>
        <v>0</v>
      </c>
      <c r="H49" s="154">
        <f t="shared" si="78"/>
        <v>0</v>
      </c>
      <c r="I49" s="155">
        <f t="shared" si="78"/>
        <v>0</v>
      </c>
      <c r="J49" s="155">
        <f t="shared" si="78"/>
        <v>0</v>
      </c>
      <c r="K49" s="155">
        <f t="shared" si="78"/>
        <v>0</v>
      </c>
      <c r="L49" s="155">
        <f t="shared" si="78"/>
        <v>0</v>
      </c>
      <c r="M49" s="202"/>
      <c r="N49" s="203"/>
      <c r="O49" s="180"/>
      <c r="Q49" s="162" t="s">
        <v>48</v>
      </c>
      <c r="R49" s="26">
        <f>SUM(R18:R48)</f>
        <v>0</v>
      </c>
      <c r="S49" s="45">
        <f>SUM(S18:S48)</f>
        <v>0</v>
      </c>
      <c r="T49" s="105">
        <f t="shared" ref="T49:AB49" si="79">SUM(T18:T48)</f>
        <v>0</v>
      </c>
      <c r="U49" s="105">
        <f t="shared" si="79"/>
        <v>0</v>
      </c>
      <c r="V49" s="105">
        <f t="shared" si="79"/>
        <v>0</v>
      </c>
      <c r="W49" s="105">
        <f t="shared" si="79"/>
        <v>0</v>
      </c>
      <c r="X49" s="105">
        <f t="shared" si="79"/>
        <v>0</v>
      </c>
      <c r="Y49" s="104">
        <f t="shared" si="79"/>
        <v>0</v>
      </c>
      <c r="Z49" s="104">
        <f t="shared" si="79"/>
        <v>0</v>
      </c>
      <c r="AA49" s="104">
        <f t="shared" si="79"/>
        <v>0</v>
      </c>
      <c r="AB49" s="104">
        <f t="shared" si="79"/>
        <v>0</v>
      </c>
      <c r="AC49" s="202"/>
      <c r="AD49" s="203"/>
      <c r="AE49" s="139"/>
      <c r="AG49" s="166" t="s">
        <v>48</v>
      </c>
      <c r="AH49" s="45">
        <f>SUM(AH18:AH48)</f>
        <v>0</v>
      </c>
      <c r="AI49" s="45">
        <f t="shared" ref="AI49:AR49" si="80">SUM(AI18:AI48)</f>
        <v>0</v>
      </c>
      <c r="AJ49" s="105">
        <f t="shared" si="80"/>
        <v>0</v>
      </c>
      <c r="AK49" s="105">
        <f>SUM(AK18:AK48)</f>
        <v>0</v>
      </c>
      <c r="AL49" s="105">
        <f t="shared" si="80"/>
        <v>0</v>
      </c>
      <c r="AM49" s="105">
        <f t="shared" si="80"/>
        <v>0</v>
      </c>
      <c r="AN49" s="105">
        <f t="shared" si="80"/>
        <v>0</v>
      </c>
      <c r="AO49" s="104">
        <f t="shared" si="80"/>
        <v>0</v>
      </c>
      <c r="AP49" s="104">
        <f t="shared" si="80"/>
        <v>0</v>
      </c>
      <c r="AQ49" s="104">
        <f t="shared" si="80"/>
        <v>0</v>
      </c>
      <c r="AR49" s="104">
        <f t="shared" si="80"/>
        <v>0</v>
      </c>
      <c r="AS49" s="202"/>
      <c r="AT49" s="203"/>
      <c r="AV49" s="165"/>
      <c r="AW49" s="162" t="s">
        <v>48</v>
      </c>
      <c r="AX49" s="26">
        <f>SUM(AX18:AX48)</f>
        <v>0</v>
      </c>
      <c r="AY49" s="31">
        <f t="shared" ref="AY49:BB49" si="81">SUM(AY18:AY48)</f>
        <v>0</v>
      </c>
      <c r="AZ49" s="35">
        <f t="shared" si="81"/>
        <v>0</v>
      </c>
      <c r="BA49" s="27">
        <f t="shared" si="81"/>
        <v>0</v>
      </c>
      <c r="BB49" s="27">
        <f t="shared" si="81"/>
        <v>0</v>
      </c>
      <c r="BC49" s="27">
        <f>SUM(BC18:BC48)</f>
        <v>0</v>
      </c>
      <c r="BD49" s="36">
        <f t="shared" ref="BD49:BH49" si="82">SUM(BD18:BD48)</f>
        <v>0</v>
      </c>
      <c r="BE49" s="37">
        <f t="shared" si="82"/>
        <v>0</v>
      </c>
      <c r="BF49" s="28">
        <f t="shared" si="82"/>
        <v>0</v>
      </c>
      <c r="BG49" s="28">
        <f t="shared" si="82"/>
        <v>0</v>
      </c>
      <c r="BH49" s="38">
        <f t="shared" si="82"/>
        <v>0</v>
      </c>
      <c r="BI49" s="202"/>
      <c r="BJ49" s="203"/>
      <c r="BK49" s="139"/>
      <c r="BM49" s="57" t="s">
        <v>48</v>
      </c>
      <c r="BN49" s="26">
        <f t="shared" ref="BN49:BX49" si="83">SUM(BN18:BN48)</f>
        <v>0</v>
      </c>
      <c r="BO49" s="31">
        <f t="shared" si="83"/>
        <v>0</v>
      </c>
      <c r="BP49" s="35">
        <f>SUM(BP18:BP48)</f>
        <v>0</v>
      </c>
      <c r="BQ49" s="27">
        <f t="shared" si="83"/>
        <v>0</v>
      </c>
      <c r="BR49" s="27">
        <f t="shared" si="83"/>
        <v>0</v>
      </c>
      <c r="BS49" s="27">
        <f t="shared" si="83"/>
        <v>0</v>
      </c>
      <c r="BT49" s="36">
        <f t="shared" si="83"/>
        <v>0</v>
      </c>
      <c r="BU49" s="37">
        <f t="shared" si="83"/>
        <v>0</v>
      </c>
      <c r="BV49" s="28">
        <f t="shared" si="83"/>
        <v>0</v>
      </c>
      <c r="BW49" s="28">
        <f t="shared" si="83"/>
        <v>0</v>
      </c>
      <c r="BX49" s="38">
        <f t="shared" si="83"/>
        <v>0</v>
      </c>
      <c r="BY49" s="202"/>
      <c r="BZ49" s="203"/>
      <c r="CC49" s="166" t="s">
        <v>48</v>
      </c>
      <c r="CD49" s="26">
        <f>SUM(CD18:CD47)</f>
        <v>0</v>
      </c>
      <c r="CE49" s="31">
        <f t="shared" ref="CE49:CN49" si="84">SUM(CE18:CE47)</f>
        <v>0</v>
      </c>
      <c r="CF49" s="35">
        <f t="shared" si="84"/>
        <v>0</v>
      </c>
      <c r="CG49" s="27">
        <f t="shared" si="84"/>
        <v>0</v>
      </c>
      <c r="CH49" s="27">
        <f t="shared" si="84"/>
        <v>0</v>
      </c>
      <c r="CI49" s="27">
        <f t="shared" si="84"/>
        <v>0</v>
      </c>
      <c r="CJ49" s="36">
        <f>SUM(CJ18:CJ47)</f>
        <v>0</v>
      </c>
      <c r="CK49" s="37">
        <f t="shared" si="84"/>
        <v>0</v>
      </c>
      <c r="CL49" s="28">
        <f t="shared" si="84"/>
        <v>0</v>
      </c>
      <c r="CM49" s="28">
        <f t="shared" si="84"/>
        <v>0</v>
      </c>
      <c r="CN49" s="38">
        <f t="shared" si="84"/>
        <v>0</v>
      </c>
      <c r="CO49" s="202"/>
      <c r="CP49" s="203"/>
      <c r="CS49" s="57" t="s">
        <v>48</v>
      </c>
      <c r="CT49" s="26">
        <f t="shared" ref="CT49:DD49" si="85">SUM(CT18:CT46)</f>
        <v>0</v>
      </c>
      <c r="CU49" s="99">
        <f t="shared" si="85"/>
        <v>0</v>
      </c>
      <c r="CV49" s="48">
        <f>SUM(CV18:CV46)</f>
        <v>0</v>
      </c>
      <c r="CW49" s="49">
        <f t="shared" si="85"/>
        <v>0</v>
      </c>
      <c r="CX49" s="49">
        <f t="shared" si="85"/>
        <v>0</v>
      </c>
      <c r="CY49" s="49">
        <f t="shared" si="85"/>
        <v>0</v>
      </c>
      <c r="CZ49" s="50">
        <f t="shared" si="85"/>
        <v>0</v>
      </c>
      <c r="DA49" s="100">
        <f>SUM(DA18:DA46)</f>
        <v>0</v>
      </c>
      <c r="DB49" s="101">
        <f t="shared" si="85"/>
        <v>0</v>
      </c>
      <c r="DC49" s="101">
        <f t="shared" si="85"/>
        <v>0</v>
      </c>
      <c r="DD49" s="53">
        <f t="shared" si="85"/>
        <v>0</v>
      </c>
      <c r="DE49" s="202"/>
      <c r="DF49" s="203"/>
      <c r="DI49" s="162" t="s">
        <v>48</v>
      </c>
      <c r="DJ49" s="26">
        <f>SUM(DJ18:DJ48)</f>
        <v>0</v>
      </c>
      <c r="DK49" s="99">
        <f t="shared" ref="DK49:DN49" si="86">SUM(DK18:DK48)</f>
        <v>0</v>
      </c>
      <c r="DL49" s="48">
        <f t="shared" si="86"/>
        <v>0</v>
      </c>
      <c r="DM49" s="49">
        <f t="shared" si="86"/>
        <v>0</v>
      </c>
      <c r="DN49" s="49">
        <f t="shared" si="86"/>
        <v>0</v>
      </c>
      <c r="DO49" s="49">
        <f>SUM(DO18:DO48)</f>
        <v>0</v>
      </c>
      <c r="DP49" s="50">
        <f t="shared" ref="DP49:DS49" si="87">SUM(DP18:DP48)</f>
        <v>0</v>
      </c>
      <c r="DQ49" s="51">
        <f t="shared" si="87"/>
        <v>0</v>
      </c>
      <c r="DR49" s="52">
        <f t="shared" si="87"/>
        <v>0</v>
      </c>
      <c r="DS49" s="52">
        <f t="shared" si="87"/>
        <v>0</v>
      </c>
      <c r="DT49" s="53">
        <f>SUM(DT18:DT48)</f>
        <v>0</v>
      </c>
      <c r="DU49" s="202"/>
      <c r="DV49" s="203"/>
      <c r="DY49" s="57" t="s">
        <v>48</v>
      </c>
      <c r="DZ49" s="26">
        <f>SUM(DZ18:DZ48)</f>
        <v>0</v>
      </c>
      <c r="EA49" s="99">
        <f t="shared" ref="EA49:EJ49" si="88">SUM(EA18:EA48)</f>
        <v>0</v>
      </c>
      <c r="EB49" s="48">
        <f t="shared" si="88"/>
        <v>0</v>
      </c>
      <c r="EC49" s="49">
        <f t="shared" si="88"/>
        <v>0</v>
      </c>
      <c r="ED49" s="49">
        <f t="shared" si="88"/>
        <v>0</v>
      </c>
      <c r="EE49" s="49">
        <f t="shared" si="88"/>
        <v>0</v>
      </c>
      <c r="EF49" s="50">
        <f t="shared" si="88"/>
        <v>0</v>
      </c>
      <c r="EG49" s="51">
        <f>SUM(EG18:EG48)</f>
        <v>0</v>
      </c>
      <c r="EH49" s="52">
        <f t="shared" si="88"/>
        <v>0</v>
      </c>
      <c r="EI49" s="52">
        <f t="shared" si="88"/>
        <v>0</v>
      </c>
      <c r="EJ49" s="53">
        <f t="shared" si="88"/>
        <v>0</v>
      </c>
      <c r="EK49" s="202"/>
      <c r="EL49" s="203"/>
      <c r="EO49" s="57" t="s">
        <v>48</v>
      </c>
      <c r="EP49" s="26">
        <f t="shared" ref="EP49:EZ49" si="89">SUM(EP18:EP46)</f>
        <v>0</v>
      </c>
      <c r="EQ49" s="31">
        <f t="shared" si="89"/>
        <v>0</v>
      </c>
      <c r="ER49" s="35">
        <f t="shared" si="89"/>
        <v>0</v>
      </c>
      <c r="ES49" s="27">
        <f t="shared" si="89"/>
        <v>0</v>
      </c>
      <c r="ET49" s="27">
        <f>SUM(ET18:ET46)</f>
        <v>0</v>
      </c>
      <c r="EU49" s="27">
        <f t="shared" si="89"/>
        <v>0</v>
      </c>
      <c r="EV49" s="36">
        <f t="shared" si="89"/>
        <v>0</v>
      </c>
      <c r="EW49" s="37">
        <f t="shared" si="89"/>
        <v>0</v>
      </c>
      <c r="EX49" s="28">
        <f t="shared" si="89"/>
        <v>0</v>
      </c>
      <c r="EY49" s="28">
        <f t="shared" si="89"/>
        <v>0</v>
      </c>
      <c r="EZ49" s="38">
        <f t="shared" si="89"/>
        <v>0</v>
      </c>
      <c r="FA49" s="202"/>
      <c r="FB49" s="203"/>
      <c r="FE49" s="162" t="s">
        <v>48</v>
      </c>
      <c r="FF49" s="26">
        <f>SUM(FF18:FF48)</f>
        <v>0</v>
      </c>
      <c r="FG49" s="31">
        <f t="shared" ref="FG49:FP49" si="90">SUM(FG18:FG48)</f>
        <v>0</v>
      </c>
      <c r="FH49" s="35">
        <f t="shared" si="90"/>
        <v>0</v>
      </c>
      <c r="FI49" s="27">
        <f>SUM(FI18:FI48)</f>
        <v>0</v>
      </c>
      <c r="FJ49" s="27">
        <f t="shared" si="90"/>
        <v>0</v>
      </c>
      <c r="FK49" s="27">
        <f t="shared" si="90"/>
        <v>0</v>
      </c>
      <c r="FL49" s="36">
        <f t="shared" si="90"/>
        <v>0</v>
      </c>
      <c r="FM49" s="37">
        <f t="shared" si="90"/>
        <v>0</v>
      </c>
      <c r="FN49" s="28">
        <f t="shared" si="90"/>
        <v>0</v>
      </c>
      <c r="FO49" s="28">
        <f t="shared" si="90"/>
        <v>0</v>
      </c>
      <c r="FP49" s="38">
        <f t="shared" si="90"/>
        <v>0</v>
      </c>
      <c r="FQ49" s="202"/>
      <c r="FR49" s="203"/>
      <c r="FU49" s="57" t="s">
        <v>48</v>
      </c>
      <c r="FV49" s="26">
        <f>SUM(FV18:FV47)</f>
        <v>0</v>
      </c>
      <c r="FW49" s="31">
        <f t="shared" ref="FW49:GF49" si="91">SUM(FW18:FW47)</f>
        <v>0</v>
      </c>
      <c r="FX49" s="35">
        <f t="shared" si="91"/>
        <v>0</v>
      </c>
      <c r="FY49" s="27">
        <f t="shared" si="91"/>
        <v>0</v>
      </c>
      <c r="FZ49" s="27">
        <f t="shared" si="91"/>
        <v>0</v>
      </c>
      <c r="GA49" s="27">
        <f>SUM(GA18:GA47)</f>
        <v>0</v>
      </c>
      <c r="GB49" s="36">
        <f t="shared" si="91"/>
        <v>0</v>
      </c>
      <c r="GC49" s="37">
        <f t="shared" si="91"/>
        <v>0</v>
      </c>
      <c r="GD49" s="28">
        <f t="shared" si="91"/>
        <v>0</v>
      </c>
      <c r="GE49" s="28">
        <f t="shared" si="91"/>
        <v>0</v>
      </c>
      <c r="GF49" s="38">
        <f t="shared" si="91"/>
        <v>0</v>
      </c>
      <c r="GG49" s="202"/>
      <c r="GH49" s="203"/>
      <c r="GK49" s="57" t="s">
        <v>48</v>
      </c>
      <c r="GL49" s="177">
        <f t="shared" ref="GL49:GV49" si="92">SUM(GL18:GL48)</f>
        <v>0</v>
      </c>
      <c r="GM49" s="99">
        <f t="shared" si="92"/>
        <v>0</v>
      </c>
      <c r="GN49" s="48">
        <f>SUM(GN18:GN48)</f>
        <v>0</v>
      </c>
      <c r="GO49" s="49">
        <f t="shared" si="92"/>
        <v>0</v>
      </c>
      <c r="GP49" s="49">
        <f t="shared" si="92"/>
        <v>0</v>
      </c>
      <c r="GQ49" s="49">
        <f t="shared" si="92"/>
        <v>0</v>
      </c>
      <c r="GR49" s="50">
        <f t="shared" si="92"/>
        <v>0</v>
      </c>
      <c r="GS49" s="51">
        <f t="shared" si="92"/>
        <v>0</v>
      </c>
      <c r="GT49" s="52">
        <f t="shared" si="92"/>
        <v>0</v>
      </c>
      <c r="GU49" s="52">
        <f t="shared" si="92"/>
        <v>0</v>
      </c>
      <c r="GV49" s="53">
        <f t="shared" si="92"/>
        <v>0</v>
      </c>
      <c r="GW49" s="202"/>
      <c r="GX49" s="203"/>
    </row>
    <row r="50" spans="1:207" ht="19" thickBot="1" x14ac:dyDescent="0.5">
      <c r="A50" s="380">
        <f>B49+C49</f>
        <v>0</v>
      </c>
      <c r="B50" s="381"/>
      <c r="E50" s="19"/>
      <c r="F50" s="19"/>
      <c r="G50" s="19"/>
      <c r="H50" s="19"/>
      <c r="I50" s="19"/>
      <c r="J50" s="19"/>
      <c r="K50" s="20"/>
      <c r="L50" s="20"/>
      <c r="M50" s="414">
        <f>SUM(D49:L49)</f>
        <v>0</v>
      </c>
      <c r="N50" s="415"/>
      <c r="O50" s="416"/>
      <c r="Q50" s="380">
        <f>R49+S49</f>
        <v>0</v>
      </c>
      <c r="R50" s="381"/>
      <c r="U50" s="19"/>
      <c r="V50" s="19"/>
      <c r="W50" s="19"/>
      <c r="X50" s="19"/>
      <c r="Y50" s="19"/>
      <c r="Z50" s="19"/>
      <c r="AA50" s="20"/>
      <c r="AB50" s="20"/>
      <c r="AC50" s="414">
        <f>SUM(T49:AB49)</f>
        <v>0</v>
      </c>
      <c r="AD50" s="415"/>
      <c r="AE50" s="416"/>
      <c r="AG50" s="380">
        <f>AH49+AI49</f>
        <v>0</v>
      </c>
      <c r="AH50" s="381"/>
      <c r="AK50" s="19"/>
      <c r="AL50" s="19"/>
      <c r="AM50" s="19"/>
      <c r="AN50" s="19"/>
      <c r="AO50" s="19"/>
      <c r="AP50" s="19"/>
      <c r="AQ50" s="20"/>
      <c r="AR50" s="20"/>
      <c r="AS50" s="414">
        <f>SUM(AJ49:AR49)</f>
        <v>0</v>
      </c>
      <c r="AT50" s="415"/>
      <c r="AU50" s="416"/>
      <c r="AW50" s="380">
        <f>AX49+AY49</f>
        <v>0</v>
      </c>
      <c r="AX50" s="381"/>
      <c r="BA50" s="19"/>
      <c r="BB50" s="19"/>
      <c r="BC50" s="19"/>
      <c r="BD50" s="19"/>
      <c r="BE50" s="19"/>
      <c r="BF50" s="19"/>
      <c r="BG50" s="20"/>
      <c r="BH50" s="20"/>
      <c r="BI50" s="414">
        <f>SUM(AZ49:BH49)</f>
        <v>0</v>
      </c>
      <c r="BJ50" s="415"/>
      <c r="BK50" s="416"/>
      <c r="BM50" s="214">
        <f>BN49+BO49</f>
        <v>0</v>
      </c>
      <c r="BN50" s="215"/>
      <c r="BQ50" s="19"/>
      <c r="BR50" s="19"/>
      <c r="BS50" s="19"/>
      <c r="BT50" s="19"/>
      <c r="BU50" s="19"/>
      <c r="BV50" s="19"/>
      <c r="BW50" s="20"/>
      <c r="BX50" s="20"/>
      <c r="BY50" s="414">
        <f>SUM(BP49:BX49)</f>
        <v>0</v>
      </c>
      <c r="BZ50" s="415"/>
      <c r="CA50" s="416"/>
      <c r="CC50" s="380">
        <f>CD49+CE49</f>
        <v>0</v>
      </c>
      <c r="CD50" s="381"/>
      <c r="CG50" s="19"/>
      <c r="CH50" s="19"/>
      <c r="CI50" s="19"/>
      <c r="CJ50" s="19"/>
      <c r="CK50" s="19"/>
      <c r="CL50" s="19"/>
      <c r="CM50" s="20"/>
      <c r="CN50" s="20"/>
      <c r="CO50" s="414">
        <f>SUM(CF49:CN49)</f>
        <v>0</v>
      </c>
      <c r="CP50" s="415"/>
      <c r="CQ50" s="416"/>
      <c r="CS50" s="417">
        <f>CT49+CU49</f>
        <v>0</v>
      </c>
      <c r="CT50" s="381"/>
      <c r="CW50" s="19"/>
      <c r="CX50" s="19"/>
      <c r="CY50" s="19"/>
      <c r="CZ50" s="19"/>
      <c r="DA50" s="19"/>
      <c r="DB50" s="19"/>
      <c r="DC50" s="20"/>
      <c r="DD50" s="20"/>
      <c r="DE50" s="414">
        <f>SUM(CV49:DD49)</f>
        <v>0</v>
      </c>
      <c r="DF50" s="415"/>
      <c r="DG50" s="416"/>
      <c r="DI50" s="417">
        <f>DJ49+DK49</f>
        <v>0</v>
      </c>
      <c r="DJ50" s="381"/>
      <c r="DM50" s="19"/>
      <c r="DN50" s="19"/>
      <c r="DO50" s="19"/>
      <c r="DP50" s="19"/>
      <c r="DQ50" s="19"/>
      <c r="DR50" s="19"/>
      <c r="DS50" s="20"/>
      <c r="DT50" s="20"/>
      <c r="DU50" s="414">
        <f>SUM(DL49:DT49)</f>
        <v>0</v>
      </c>
      <c r="DV50" s="415"/>
      <c r="DW50" s="416"/>
      <c r="DY50" s="417">
        <f>DZ49+EA49</f>
        <v>0</v>
      </c>
      <c r="DZ50" s="381"/>
      <c r="EC50" s="19"/>
      <c r="ED50" s="19"/>
      <c r="EE50" s="19"/>
      <c r="EF50" s="19"/>
      <c r="EG50" s="19"/>
      <c r="EH50" s="19"/>
      <c r="EI50" s="20"/>
      <c r="EJ50" s="20"/>
      <c r="EK50" s="414">
        <f>SUM(EB49:EJ49)</f>
        <v>0</v>
      </c>
      <c r="EL50" s="415"/>
      <c r="EM50" s="416"/>
      <c r="EO50" s="417">
        <f>EP49+EQ49</f>
        <v>0</v>
      </c>
      <c r="EP50" s="381"/>
      <c r="ES50" s="19"/>
      <c r="ET50" s="19"/>
      <c r="EU50" s="19"/>
      <c r="EV50" s="19"/>
      <c r="EW50" s="19"/>
      <c r="EX50" s="19"/>
      <c r="EY50" s="20"/>
      <c r="EZ50" s="20"/>
      <c r="FA50" s="414">
        <f>SUM(ER49:EZ49)</f>
        <v>0</v>
      </c>
      <c r="FB50" s="415"/>
      <c r="FC50" s="416"/>
      <c r="FE50" s="417">
        <f>FF49+FG49</f>
        <v>0</v>
      </c>
      <c r="FF50" s="381"/>
      <c r="FI50" s="19"/>
      <c r="FJ50" s="19"/>
      <c r="FK50" s="19"/>
      <c r="FL50" s="19"/>
      <c r="FM50" s="19"/>
      <c r="FN50" s="19"/>
      <c r="FO50" s="20"/>
      <c r="FP50" s="20"/>
      <c r="FQ50" s="414">
        <f>SUM(FH49:FP49)</f>
        <v>0</v>
      </c>
      <c r="FR50" s="415"/>
      <c r="FS50" s="416"/>
      <c r="FU50" s="417">
        <f>FV49+FW49</f>
        <v>0</v>
      </c>
      <c r="FV50" s="381"/>
      <c r="FY50" s="19"/>
      <c r="FZ50" s="19"/>
      <c r="GA50" s="19"/>
      <c r="GB50" s="19"/>
      <c r="GC50" s="19"/>
      <c r="GD50" s="19"/>
      <c r="GE50" s="20"/>
      <c r="GF50" s="20"/>
      <c r="GG50" s="414">
        <f>SUM(FX49:GF49)</f>
        <v>0</v>
      </c>
      <c r="GH50" s="415"/>
      <c r="GI50" s="416"/>
      <c r="GK50" s="417">
        <f>GL49+GM49</f>
        <v>0</v>
      </c>
      <c r="GL50" s="381"/>
      <c r="GO50" s="19"/>
      <c r="GP50" s="19"/>
      <c r="GQ50" s="19"/>
      <c r="GR50" s="19"/>
      <c r="GS50" s="19"/>
      <c r="GT50" s="19"/>
      <c r="GU50" s="20"/>
      <c r="GV50" s="20"/>
      <c r="GW50" s="414">
        <f>SUM(GN49:GV49)</f>
        <v>0</v>
      </c>
      <c r="GX50" s="415"/>
      <c r="GY50" s="416"/>
    </row>
  </sheetData>
  <sheetProtection password="A15A" sheet="1" objects="1" scenarios="1"/>
  <mergeCells count="366">
    <mergeCell ref="DE50:DG50"/>
    <mergeCell ref="DI50:DJ50"/>
    <mergeCell ref="DU50:DW50"/>
    <mergeCell ref="DY50:DZ50"/>
    <mergeCell ref="EK50:EM50"/>
    <mergeCell ref="EO50:EP50"/>
    <mergeCell ref="AW50:AX50"/>
    <mergeCell ref="BI50:BK50"/>
    <mergeCell ref="BY50:CA50"/>
    <mergeCell ref="CC50:CD50"/>
    <mergeCell ref="CO50:CQ50"/>
    <mergeCell ref="CS50:CT50"/>
    <mergeCell ref="EM37:EM41"/>
    <mergeCell ref="GY40:GY44"/>
    <mergeCell ref="FC41:FC45"/>
    <mergeCell ref="DG42:DG46"/>
    <mergeCell ref="GI43:GI47"/>
    <mergeCell ref="EM44:EM48"/>
    <mergeCell ref="CA46:CA48"/>
    <mergeCell ref="DW46:DW47"/>
    <mergeCell ref="FS46:FS48"/>
    <mergeCell ref="BK42:BK46"/>
    <mergeCell ref="CQ43:CQ46"/>
    <mergeCell ref="GW50:GY50"/>
    <mergeCell ref="FA50:FC50"/>
    <mergeCell ref="FE50:FF50"/>
    <mergeCell ref="FQ50:FS50"/>
    <mergeCell ref="FU50:FV50"/>
    <mergeCell ref="GG50:GI50"/>
    <mergeCell ref="GK50:GL50"/>
    <mergeCell ref="AE33:AE37"/>
    <mergeCell ref="AE47:AE48"/>
    <mergeCell ref="A50:B50"/>
    <mergeCell ref="M50:O50"/>
    <mergeCell ref="Q50:R50"/>
    <mergeCell ref="AC50:AE50"/>
    <mergeCell ref="AG50:AH50"/>
    <mergeCell ref="AS50:AU50"/>
    <mergeCell ref="AE40:AE44"/>
    <mergeCell ref="O42:O46"/>
    <mergeCell ref="AU44:AU47"/>
    <mergeCell ref="GY33:GY37"/>
    <mergeCell ref="FC34:FC38"/>
    <mergeCell ref="AE26:AE30"/>
    <mergeCell ref="GY26:GY30"/>
    <mergeCell ref="FC27:FC31"/>
    <mergeCell ref="O28:O32"/>
    <mergeCell ref="BK28:BK32"/>
    <mergeCell ref="DG28:DG32"/>
    <mergeCell ref="CQ29:CQ33"/>
    <mergeCell ref="GI29:GI33"/>
    <mergeCell ref="AU30:AU34"/>
    <mergeCell ref="EM30:EM34"/>
    <mergeCell ref="O35:O39"/>
    <mergeCell ref="BK35:BK39"/>
    <mergeCell ref="DG35:DG39"/>
    <mergeCell ref="CQ36:CQ40"/>
    <mergeCell ref="GI36:GI40"/>
    <mergeCell ref="AU37:AU41"/>
    <mergeCell ref="CA39:CA43"/>
    <mergeCell ref="DW39:DW43"/>
    <mergeCell ref="FS39:FS43"/>
    <mergeCell ref="CA32:CA36"/>
    <mergeCell ref="DW32:DW36"/>
    <mergeCell ref="FS32:FS36"/>
    <mergeCell ref="O21:O25"/>
    <mergeCell ref="DG21:DG25"/>
    <mergeCell ref="CQ22:CQ26"/>
    <mergeCell ref="GI22:GI26"/>
    <mergeCell ref="AU23:AU27"/>
    <mergeCell ref="EM23:EM27"/>
    <mergeCell ref="CA25:CA29"/>
    <mergeCell ref="DW25:DW29"/>
    <mergeCell ref="FS25:FS29"/>
    <mergeCell ref="AE19:AE23"/>
    <mergeCell ref="AU18:AU20"/>
    <mergeCell ref="CA18:CA22"/>
    <mergeCell ref="EM18:EM20"/>
    <mergeCell ref="BK21:BK25"/>
    <mergeCell ref="DW18:DW22"/>
    <mergeCell ref="GY19:GY23"/>
    <mergeCell ref="FC20:FC24"/>
    <mergeCell ref="FV16:FV17"/>
    <mergeCell ref="FW16:FW17"/>
    <mergeCell ref="GL16:GL17"/>
    <mergeCell ref="GM16:GM17"/>
    <mergeCell ref="CQ18:CQ19"/>
    <mergeCell ref="FS18:FS22"/>
    <mergeCell ref="GI18:GI19"/>
    <mergeCell ref="GN15:GN17"/>
    <mergeCell ref="GO15:GO17"/>
    <mergeCell ref="GP15:GP17"/>
    <mergeCell ref="GQ15:GQ17"/>
    <mergeCell ref="GA15:GA17"/>
    <mergeCell ref="GB15:GB17"/>
    <mergeCell ref="GC15:GC17"/>
    <mergeCell ref="GD15:GD17"/>
    <mergeCell ref="GE15:GE17"/>
    <mergeCell ref="GF15:GF17"/>
    <mergeCell ref="FL15:FL17"/>
    <mergeCell ref="FM15:FM17"/>
    <mergeCell ref="FN15:FN17"/>
    <mergeCell ref="FO15:FO17"/>
    <mergeCell ref="FP15:FP17"/>
    <mergeCell ref="GX15:GX17"/>
    <mergeCell ref="B16:B17"/>
    <mergeCell ref="C16:C17"/>
    <mergeCell ref="R16:R17"/>
    <mergeCell ref="S16:S17"/>
    <mergeCell ref="AH16:AH17"/>
    <mergeCell ref="AI16:AI17"/>
    <mergeCell ref="AX16:AX17"/>
    <mergeCell ref="AY16:AY17"/>
    <mergeCell ref="BN16:BN17"/>
    <mergeCell ref="GR15:GR17"/>
    <mergeCell ref="GS15:GS17"/>
    <mergeCell ref="GT15:GT17"/>
    <mergeCell ref="GU15:GU17"/>
    <mergeCell ref="GV15:GV17"/>
    <mergeCell ref="GW15:GW17"/>
    <mergeCell ref="GG15:GG17"/>
    <mergeCell ref="GH15:GH17"/>
    <mergeCell ref="DU15:DU17"/>
    <mergeCell ref="DV15:DV17"/>
    <mergeCell ref="EB15:EB17"/>
    <mergeCell ref="EC15:EC17"/>
    <mergeCell ref="DZ16:DZ17"/>
    <mergeCell ref="EA16:EA17"/>
    <mergeCell ref="FH13:FL14"/>
    <mergeCell ref="FM13:FP14"/>
    <mergeCell ref="EW15:EW17"/>
    <mergeCell ref="EX15:EX17"/>
    <mergeCell ref="EY15:EY17"/>
    <mergeCell ref="EZ15:EZ17"/>
    <mergeCell ref="ER15:ER17"/>
    <mergeCell ref="EP16:EP17"/>
    <mergeCell ref="EQ16:EQ17"/>
    <mergeCell ref="FQ15:FQ17"/>
    <mergeCell ref="FA15:FA17"/>
    <mergeCell ref="FB15:FB17"/>
    <mergeCell ref="FH15:FH17"/>
    <mergeCell ref="FI15:FI17"/>
    <mergeCell ref="FJ15:FJ17"/>
    <mergeCell ref="FK15:FK17"/>
    <mergeCell ref="FF16:FF17"/>
    <mergeCell ref="FG16:FG17"/>
    <mergeCell ref="CO15:CO17"/>
    <mergeCell ref="CP15:CP17"/>
    <mergeCell ref="CV15:CV17"/>
    <mergeCell ref="CW15:CW17"/>
    <mergeCell ref="CX15:CX17"/>
    <mergeCell ref="CY15:CY17"/>
    <mergeCell ref="CZ15:CZ17"/>
    <mergeCell ref="DA15:DA17"/>
    <mergeCell ref="DB15:DB17"/>
    <mergeCell ref="CT16:CT17"/>
    <mergeCell ref="CU16:CU17"/>
    <mergeCell ref="CJ15:CJ17"/>
    <mergeCell ref="CK15:CK17"/>
    <mergeCell ref="CL15:CL17"/>
    <mergeCell ref="CM15:CM17"/>
    <mergeCell ref="CN15:CN17"/>
    <mergeCell ref="BT15:BT17"/>
    <mergeCell ref="BU15:BU17"/>
    <mergeCell ref="BV15:BV17"/>
    <mergeCell ref="BW15:BW17"/>
    <mergeCell ref="BX15:BX17"/>
    <mergeCell ref="BY15:BY17"/>
    <mergeCell ref="CC14:CC17"/>
    <mergeCell ref="CD14:CE15"/>
    <mergeCell ref="BY13:BZ14"/>
    <mergeCell ref="CA13:CA17"/>
    <mergeCell ref="CF13:CJ14"/>
    <mergeCell ref="CK13:CN14"/>
    <mergeCell ref="CD16:CD17"/>
    <mergeCell ref="CE16:CE17"/>
    <mergeCell ref="AW14:AW17"/>
    <mergeCell ref="AX14:AY15"/>
    <mergeCell ref="BM14:BM17"/>
    <mergeCell ref="BN14:BO15"/>
    <mergeCell ref="BA15:BA17"/>
    <mergeCell ref="BB15:BB17"/>
    <mergeCell ref="BC15:BC17"/>
    <mergeCell ref="BD15:BD17"/>
    <mergeCell ref="CI15:CI17"/>
    <mergeCell ref="GK14:GK17"/>
    <mergeCell ref="GL14:GM15"/>
    <mergeCell ref="D15:D17"/>
    <mergeCell ref="E15:E17"/>
    <mergeCell ref="F15:F17"/>
    <mergeCell ref="G15:G17"/>
    <mergeCell ref="H15:H17"/>
    <mergeCell ref="I15:I17"/>
    <mergeCell ref="J15:J17"/>
    <mergeCell ref="K15:K17"/>
    <mergeCell ref="EO14:EO17"/>
    <mergeCell ref="EP14:EQ15"/>
    <mergeCell ref="FE14:FE17"/>
    <mergeCell ref="FF14:FG15"/>
    <mergeCell ref="FU14:FU17"/>
    <mergeCell ref="FV14:FW15"/>
    <mergeCell ref="ES15:ES17"/>
    <mergeCell ref="ET15:ET17"/>
    <mergeCell ref="EU15:EU17"/>
    <mergeCell ref="EV15:EV17"/>
    <mergeCell ref="CS14:CS17"/>
    <mergeCell ref="CT14:CU15"/>
    <mergeCell ref="DI14:DI17"/>
    <mergeCell ref="DJ14:DK15"/>
    <mergeCell ref="GN13:GR14"/>
    <mergeCell ref="GS13:GV14"/>
    <mergeCell ref="GW13:GX14"/>
    <mergeCell ref="GY13:GY17"/>
    <mergeCell ref="A14:A17"/>
    <mergeCell ref="B14:C15"/>
    <mergeCell ref="Q14:Q17"/>
    <mergeCell ref="R14:S15"/>
    <mergeCell ref="AG14:AG17"/>
    <mergeCell ref="AH14:AI15"/>
    <mergeCell ref="FQ13:FR14"/>
    <mergeCell ref="FS13:FS17"/>
    <mergeCell ref="FX13:GB14"/>
    <mergeCell ref="GC13:GF14"/>
    <mergeCell ref="GG13:GH14"/>
    <mergeCell ref="GI13:GI17"/>
    <mergeCell ref="FR15:FR17"/>
    <mergeCell ref="FX15:FX17"/>
    <mergeCell ref="FY15:FY17"/>
    <mergeCell ref="FZ15:FZ17"/>
    <mergeCell ref="ER13:EV14"/>
    <mergeCell ref="EW13:EZ14"/>
    <mergeCell ref="FA13:FB14"/>
    <mergeCell ref="FC13:FC17"/>
    <mergeCell ref="DU13:DV14"/>
    <mergeCell ref="DW13:DW17"/>
    <mergeCell ref="EB13:EF14"/>
    <mergeCell ref="EG13:EJ14"/>
    <mergeCell ref="EK13:EL14"/>
    <mergeCell ref="EM13:EM17"/>
    <mergeCell ref="ED15:ED17"/>
    <mergeCell ref="EE15:EE17"/>
    <mergeCell ref="EF15:EF17"/>
    <mergeCell ref="EG15:EG17"/>
    <mergeCell ref="EH15:EH17"/>
    <mergeCell ref="EI15:EI17"/>
    <mergeCell ref="EJ15:EJ17"/>
    <mergeCell ref="EK15:EK17"/>
    <mergeCell ref="EL15:EL17"/>
    <mergeCell ref="DY14:DY17"/>
    <mergeCell ref="DZ14:EA15"/>
    <mergeCell ref="CV13:CZ14"/>
    <mergeCell ref="DA13:DD14"/>
    <mergeCell ref="DE13:DF14"/>
    <mergeCell ref="DG13:DG17"/>
    <mergeCell ref="DL13:DP14"/>
    <mergeCell ref="DQ13:DT14"/>
    <mergeCell ref="DD15:DD17"/>
    <mergeCell ref="DE15:DE17"/>
    <mergeCell ref="DF15:DF17"/>
    <mergeCell ref="DL15:DL17"/>
    <mergeCell ref="DM15:DM17"/>
    <mergeCell ref="DN15:DN17"/>
    <mergeCell ref="DO15:DO17"/>
    <mergeCell ref="DP15:DP17"/>
    <mergeCell ref="DQ15:DQ17"/>
    <mergeCell ref="DR15:DR17"/>
    <mergeCell ref="DC15:DC17"/>
    <mergeCell ref="DS15:DS17"/>
    <mergeCell ref="DT15:DT17"/>
    <mergeCell ref="DJ16:DJ17"/>
    <mergeCell ref="DK16:DK17"/>
    <mergeCell ref="CO13:CP14"/>
    <mergeCell ref="CQ13:CQ17"/>
    <mergeCell ref="BZ15:BZ17"/>
    <mergeCell ref="CF15:CF17"/>
    <mergeCell ref="CG15:CG17"/>
    <mergeCell ref="CH15:CH17"/>
    <mergeCell ref="AZ13:BD14"/>
    <mergeCell ref="BE13:BH14"/>
    <mergeCell ref="BI13:BJ14"/>
    <mergeCell ref="BK13:BK17"/>
    <mergeCell ref="BP13:BT14"/>
    <mergeCell ref="BU13:BX14"/>
    <mergeCell ref="BE15:BE17"/>
    <mergeCell ref="BF15:BF17"/>
    <mergeCell ref="BG15:BG17"/>
    <mergeCell ref="BH15:BH17"/>
    <mergeCell ref="BI15:BI17"/>
    <mergeCell ref="BJ15:BJ17"/>
    <mergeCell ref="BP15:BP17"/>
    <mergeCell ref="BQ15:BQ17"/>
    <mergeCell ref="BR15:BR17"/>
    <mergeCell ref="BS15:BS17"/>
    <mergeCell ref="BO16:BO17"/>
    <mergeCell ref="AZ15:AZ17"/>
    <mergeCell ref="AC13:AD14"/>
    <mergeCell ref="AE13:AE17"/>
    <mergeCell ref="AJ13:AN14"/>
    <mergeCell ref="AO13:AR14"/>
    <mergeCell ref="AS13:AT14"/>
    <mergeCell ref="AU13:AU17"/>
    <mergeCell ref="AL15:AL17"/>
    <mergeCell ref="AM15:AM17"/>
    <mergeCell ref="AN15:AN17"/>
    <mergeCell ref="AO15:AO17"/>
    <mergeCell ref="AC15:AC17"/>
    <mergeCell ref="AD15:AD17"/>
    <mergeCell ref="AJ15:AJ17"/>
    <mergeCell ref="AK15:AK17"/>
    <mergeCell ref="AP15:AP17"/>
    <mergeCell ref="AQ15:AQ17"/>
    <mergeCell ref="AR15:AR17"/>
    <mergeCell ref="AS15:AS17"/>
    <mergeCell ref="AT15:AT17"/>
    <mergeCell ref="D13:H14"/>
    <mergeCell ref="I13:L14"/>
    <mergeCell ref="M13:N14"/>
    <mergeCell ref="O13:O17"/>
    <mergeCell ref="T13:X14"/>
    <mergeCell ref="Y13:AB14"/>
    <mergeCell ref="L15:L17"/>
    <mergeCell ref="M15:M17"/>
    <mergeCell ref="N15:N17"/>
    <mergeCell ref="T15:T17"/>
    <mergeCell ref="AA15:AA17"/>
    <mergeCell ref="AB15:AB17"/>
    <mergeCell ref="U15:U17"/>
    <mergeCell ref="V15:V17"/>
    <mergeCell ref="W15:W17"/>
    <mergeCell ref="X15:X17"/>
    <mergeCell ref="Y15:Y17"/>
    <mergeCell ref="Z15:Z17"/>
    <mergeCell ref="AA9:AB9"/>
    <mergeCell ref="AC9:AD9"/>
    <mergeCell ref="B10:H11"/>
    <mergeCell ref="I10:M11"/>
    <mergeCell ref="N10:P11"/>
    <mergeCell ref="Q10:R11"/>
    <mergeCell ref="AA10:AB10"/>
    <mergeCell ref="AC10:AD10"/>
    <mergeCell ref="I7:I8"/>
    <mergeCell ref="J7:L8"/>
    <mergeCell ref="M7:N8"/>
    <mergeCell ref="O7:R8"/>
    <mergeCell ref="HD7:HL7"/>
    <mergeCell ref="HD8:HL8"/>
    <mergeCell ref="AQ4:AQ8"/>
    <mergeCell ref="AR4:AR8"/>
    <mergeCell ref="AS4:AS8"/>
    <mergeCell ref="AT4:AT8"/>
    <mergeCell ref="B5:Q6"/>
    <mergeCell ref="HD5:HL5"/>
    <mergeCell ref="HD6:HL6"/>
    <mergeCell ref="B7:D8"/>
    <mergeCell ref="E7:E8"/>
    <mergeCell ref="F7:H8"/>
    <mergeCell ref="B1:R4"/>
    <mergeCell ref="AA1:AT2"/>
    <mergeCell ref="AC4:AD8"/>
    <mergeCell ref="AJ4:AJ8"/>
    <mergeCell ref="AK4:AK8"/>
    <mergeCell ref="AL4:AL8"/>
    <mergeCell ref="AM4:AM8"/>
    <mergeCell ref="AN4:AN8"/>
    <mergeCell ref="AO4:AO8"/>
    <mergeCell ref="AP4:AP8"/>
  </mergeCells>
  <conditionalFormatting sqref="HA13:HE13 HA14:HD14 HJ13 HA15:HN15 HA16:HL17 HN16:HN17 HO15:HO17">
    <cfRule type="cellIs" dxfId="561" priority="291" operator="lessThan">
      <formula>0</formula>
    </cfRule>
  </conditionalFormatting>
  <conditionalFormatting sqref="I13 O13 AE13 AU13 BK13 CA13 CQ13 DG13 DW13 EM13 FC13 FS13 GI13 GY13 A13:D13 A14:C14 A15:E17 G16:K17 G15:L15">
    <cfRule type="cellIs" dxfId="560" priority="179" operator="lessThan">
      <formula>0</formula>
    </cfRule>
  </conditionalFormatting>
  <conditionalFormatting sqref="Q13">
    <cfRule type="cellIs" dxfId="559" priority="178" operator="lessThan">
      <formula>0</formula>
    </cfRule>
  </conditionalFormatting>
  <conditionalFormatting sqref="AG13">
    <cfRule type="cellIs" dxfId="558" priority="177" operator="lessThan">
      <formula>0</formula>
    </cfRule>
  </conditionalFormatting>
  <conditionalFormatting sqref="AJ4:AN4">
    <cfRule type="cellIs" dxfId="557" priority="176" operator="lessThan">
      <formula>0</formula>
    </cfRule>
  </conditionalFormatting>
  <conditionalFormatting sqref="AO4:AR4">
    <cfRule type="cellIs" dxfId="556" priority="175" operator="lessThan">
      <formula>0</formula>
    </cfRule>
  </conditionalFormatting>
  <conditionalFormatting sqref="AS4:AT4">
    <cfRule type="cellIs" dxfId="555" priority="174" operator="lessThan">
      <formula>0</formula>
    </cfRule>
  </conditionalFormatting>
  <conditionalFormatting sqref="AC4">
    <cfRule type="cellIs" dxfId="554" priority="173" operator="lessThan">
      <formula>0</formula>
    </cfRule>
  </conditionalFormatting>
  <conditionalFormatting sqref="AW13">
    <cfRule type="cellIs" dxfId="553" priority="172" operator="lessThan">
      <formula>0</formula>
    </cfRule>
  </conditionalFormatting>
  <conditionalFormatting sqref="AZ4:BD4">
    <cfRule type="cellIs" dxfId="552" priority="171" operator="lessThan">
      <formula>0</formula>
    </cfRule>
  </conditionalFormatting>
  <conditionalFormatting sqref="BE4:BH4">
    <cfRule type="cellIs" dxfId="551" priority="170" operator="lessThan">
      <formula>0</formula>
    </cfRule>
  </conditionalFormatting>
  <conditionalFormatting sqref="BI4:BJ4">
    <cfRule type="cellIs" dxfId="550" priority="169" operator="lessThan">
      <formula>0</formula>
    </cfRule>
  </conditionalFormatting>
  <conditionalFormatting sqref="BM13">
    <cfRule type="cellIs" dxfId="549" priority="168" operator="lessThan">
      <formula>0</formula>
    </cfRule>
  </conditionalFormatting>
  <conditionalFormatting sqref="BP4:BT4">
    <cfRule type="cellIs" dxfId="548" priority="167" operator="lessThan">
      <formula>0</formula>
    </cfRule>
  </conditionalFormatting>
  <conditionalFormatting sqref="BU4:BX4">
    <cfRule type="cellIs" dxfId="547" priority="166" operator="lessThan">
      <formula>0</formula>
    </cfRule>
  </conditionalFormatting>
  <conditionalFormatting sqref="BY4:BZ4">
    <cfRule type="cellIs" dxfId="546" priority="165" operator="lessThan">
      <formula>0</formula>
    </cfRule>
  </conditionalFormatting>
  <conditionalFormatting sqref="CC13">
    <cfRule type="cellIs" dxfId="545" priority="164" operator="lessThan">
      <formula>0</formula>
    </cfRule>
  </conditionalFormatting>
  <conditionalFormatting sqref="CF4:CJ4">
    <cfRule type="cellIs" dxfId="544" priority="163" operator="lessThan">
      <formula>0</formula>
    </cfRule>
  </conditionalFormatting>
  <conditionalFormatting sqref="CK4:CN4">
    <cfRule type="cellIs" dxfId="543" priority="162" operator="lessThan">
      <formula>0</formula>
    </cfRule>
  </conditionalFormatting>
  <conditionalFormatting sqref="CO4:CP4">
    <cfRule type="cellIs" dxfId="542" priority="161" operator="lessThan">
      <formula>0</formula>
    </cfRule>
  </conditionalFormatting>
  <conditionalFormatting sqref="CS13">
    <cfRule type="cellIs" dxfId="541" priority="160" operator="lessThan">
      <formula>0</formula>
    </cfRule>
  </conditionalFormatting>
  <conditionalFormatting sqref="CV4:CZ4">
    <cfRule type="cellIs" dxfId="540" priority="159" operator="lessThan">
      <formula>0</formula>
    </cfRule>
  </conditionalFormatting>
  <conditionalFormatting sqref="DA4:DD4">
    <cfRule type="cellIs" dxfId="539" priority="158" operator="lessThan">
      <formula>0</formula>
    </cfRule>
  </conditionalFormatting>
  <conditionalFormatting sqref="DE4:DF4">
    <cfRule type="cellIs" dxfId="538" priority="157" operator="lessThan">
      <formula>0</formula>
    </cfRule>
  </conditionalFormatting>
  <conditionalFormatting sqref="DI13">
    <cfRule type="cellIs" dxfId="537" priority="156" operator="lessThan">
      <formula>0</formula>
    </cfRule>
  </conditionalFormatting>
  <conditionalFormatting sqref="DL4:DP4">
    <cfRule type="cellIs" dxfId="536" priority="155" operator="lessThan">
      <formula>0</formula>
    </cfRule>
  </conditionalFormatting>
  <conditionalFormatting sqref="DQ4:DT4">
    <cfRule type="cellIs" dxfId="535" priority="154" operator="lessThan">
      <formula>0</formula>
    </cfRule>
  </conditionalFormatting>
  <conditionalFormatting sqref="DU4:DV4">
    <cfRule type="cellIs" dxfId="534" priority="153" operator="lessThan">
      <formula>0</formula>
    </cfRule>
  </conditionalFormatting>
  <conditionalFormatting sqref="DY13">
    <cfRule type="cellIs" dxfId="533" priority="152" operator="lessThan">
      <formula>0</formula>
    </cfRule>
  </conditionalFormatting>
  <conditionalFormatting sqref="EB4:EF4">
    <cfRule type="cellIs" dxfId="532" priority="151" operator="lessThan">
      <formula>0</formula>
    </cfRule>
  </conditionalFormatting>
  <conditionalFormatting sqref="EG4:EJ4">
    <cfRule type="cellIs" dxfId="531" priority="150" operator="lessThan">
      <formula>0</formula>
    </cfRule>
  </conditionalFormatting>
  <conditionalFormatting sqref="EK4:EL4">
    <cfRule type="cellIs" dxfId="530" priority="149" operator="lessThan">
      <formula>0</formula>
    </cfRule>
  </conditionalFormatting>
  <conditionalFormatting sqref="EO13">
    <cfRule type="cellIs" dxfId="529" priority="148" operator="lessThan">
      <formula>0</formula>
    </cfRule>
  </conditionalFormatting>
  <conditionalFormatting sqref="ER4:EV4">
    <cfRule type="cellIs" dxfId="528" priority="147" operator="lessThan">
      <formula>0</formula>
    </cfRule>
  </conditionalFormatting>
  <conditionalFormatting sqref="EW4:EZ4">
    <cfRule type="cellIs" dxfId="527" priority="146" operator="lessThan">
      <formula>0</formula>
    </cfRule>
  </conditionalFormatting>
  <conditionalFormatting sqref="FA4:FB4">
    <cfRule type="cellIs" dxfId="526" priority="145" operator="lessThan">
      <formula>0</formula>
    </cfRule>
  </conditionalFormatting>
  <conditionalFormatting sqref="FE13">
    <cfRule type="cellIs" dxfId="525" priority="144" operator="lessThan">
      <formula>0</formula>
    </cfRule>
  </conditionalFormatting>
  <conditionalFormatting sqref="FH4:FL4">
    <cfRule type="cellIs" dxfId="524" priority="143" operator="lessThan">
      <formula>0</formula>
    </cfRule>
  </conditionalFormatting>
  <conditionalFormatting sqref="FM4:FP4">
    <cfRule type="cellIs" dxfId="523" priority="142" operator="lessThan">
      <formula>0</formula>
    </cfRule>
  </conditionalFormatting>
  <conditionalFormatting sqref="FQ4:FR4">
    <cfRule type="cellIs" dxfId="522" priority="141" operator="lessThan">
      <formula>0</formula>
    </cfRule>
  </conditionalFormatting>
  <conditionalFormatting sqref="FU13">
    <cfRule type="cellIs" dxfId="521" priority="140" operator="lessThan">
      <formula>0</formula>
    </cfRule>
  </conditionalFormatting>
  <conditionalFormatting sqref="FX4:GB4">
    <cfRule type="cellIs" dxfId="520" priority="139" operator="lessThan">
      <formula>0</formula>
    </cfRule>
  </conditionalFormatting>
  <conditionalFormatting sqref="GC4:GF4">
    <cfRule type="cellIs" dxfId="519" priority="138" operator="lessThan">
      <formula>0</formula>
    </cfRule>
  </conditionalFormatting>
  <conditionalFormatting sqref="GG4:GH4">
    <cfRule type="cellIs" dxfId="518" priority="137" operator="lessThan">
      <formula>0</formula>
    </cfRule>
  </conditionalFormatting>
  <conditionalFormatting sqref="GK13">
    <cfRule type="cellIs" dxfId="517" priority="136" operator="lessThan">
      <formula>0</formula>
    </cfRule>
  </conditionalFormatting>
  <conditionalFormatting sqref="GN4:GR4">
    <cfRule type="cellIs" dxfId="516" priority="135" operator="lessThan">
      <formula>0</formula>
    </cfRule>
  </conditionalFormatting>
  <conditionalFormatting sqref="GS4:GV4">
    <cfRule type="cellIs" dxfId="515" priority="134" operator="lessThan">
      <formula>0</formula>
    </cfRule>
  </conditionalFormatting>
  <conditionalFormatting sqref="GW4:GX4">
    <cfRule type="cellIs" dxfId="514" priority="133" operator="lessThan">
      <formula>0</formula>
    </cfRule>
  </conditionalFormatting>
  <conditionalFormatting sqref="R13:T13 Y13 T15:U17 W16:AA17 W15:AB15">
    <cfRule type="cellIs" dxfId="513" priority="129" operator="lessThan">
      <formula>0</formula>
    </cfRule>
  </conditionalFormatting>
  <conditionalFormatting sqref="AH13:AJ13 AO13 AJ15:AK17 AM16:AQ17 AM15:AR15">
    <cfRule type="cellIs" dxfId="512" priority="128" operator="lessThan">
      <formula>0</formula>
    </cfRule>
  </conditionalFormatting>
  <conditionalFormatting sqref="AX13:AZ13 BE13 AZ15:BA17 BC16:BG17 BC15:BH15">
    <cfRule type="cellIs" dxfId="511" priority="127" operator="lessThan">
      <formula>0</formula>
    </cfRule>
  </conditionalFormatting>
  <conditionalFormatting sqref="BN13:BP13 BU13 BP15:BQ17 BS16:BW17 BS15:BX15">
    <cfRule type="cellIs" dxfId="510" priority="126" operator="lessThan">
      <formula>0</formula>
    </cfRule>
  </conditionalFormatting>
  <conditionalFormatting sqref="CD13:CF13 CK13 CF15:CG17 CI16:CM17 CI15:CN15">
    <cfRule type="cellIs" dxfId="509" priority="125" operator="lessThan">
      <formula>0</formula>
    </cfRule>
  </conditionalFormatting>
  <conditionalFormatting sqref="CT13:CV13 DA13 CV15:CW17 CY16:DC17 CY15:DD15">
    <cfRule type="cellIs" dxfId="508" priority="124" operator="lessThan">
      <formula>0</formula>
    </cfRule>
  </conditionalFormatting>
  <conditionalFormatting sqref="DJ13:DL13 DQ13 DL15:DM17 DO16:DS17 DO15:DT15">
    <cfRule type="cellIs" dxfId="507" priority="123" operator="lessThan">
      <formula>0</formula>
    </cfRule>
  </conditionalFormatting>
  <conditionalFormatting sqref="DZ13:EB13 EG13 EB15:EC17 EE16:EI17 EE15:EJ15">
    <cfRule type="cellIs" dxfId="506" priority="122" operator="lessThan">
      <formula>0</formula>
    </cfRule>
  </conditionalFormatting>
  <conditionalFormatting sqref="EP13:ER13 EW13 ER15:ES17 EU16:EY17 EU15:EZ15">
    <cfRule type="cellIs" dxfId="505" priority="121" operator="lessThan">
      <formula>0</formula>
    </cfRule>
  </conditionalFormatting>
  <conditionalFormatting sqref="FF13:FH13 FM13 FH15:FI17 FK16:FO17 FK15:FP15">
    <cfRule type="cellIs" dxfId="504" priority="120" operator="lessThan">
      <formula>0</formula>
    </cfRule>
  </conditionalFormatting>
  <conditionalFormatting sqref="FV13:FX13 GC13 FX15:FY17 GA16:GE17 GA15:GF15">
    <cfRule type="cellIs" dxfId="503" priority="119" operator="lessThan">
      <formula>0</formula>
    </cfRule>
  </conditionalFormatting>
  <conditionalFormatting sqref="GL13:GN13 GS13 GN15:GO17 GQ16:GU17 GQ15:GV15">
    <cfRule type="cellIs" dxfId="502" priority="118" operator="lessThan">
      <formula>0</formula>
    </cfRule>
  </conditionalFormatting>
  <conditionalFormatting sqref="Q14:S17">
    <cfRule type="cellIs" dxfId="501" priority="81" operator="lessThan">
      <formula>0</formula>
    </cfRule>
  </conditionalFormatting>
  <conditionalFormatting sqref="AG14:AI17">
    <cfRule type="cellIs" dxfId="500" priority="80" operator="lessThan">
      <formula>0</formula>
    </cfRule>
  </conditionalFormatting>
  <conditionalFormatting sqref="AW14:AY17">
    <cfRule type="cellIs" dxfId="499" priority="79" operator="lessThan">
      <formula>0</formula>
    </cfRule>
  </conditionalFormatting>
  <conditionalFormatting sqref="BM14:BO17">
    <cfRule type="cellIs" dxfId="498" priority="78" operator="lessThan">
      <formula>0</formula>
    </cfRule>
  </conditionalFormatting>
  <conditionalFormatting sqref="CC14:CE17">
    <cfRule type="cellIs" dxfId="497" priority="77" operator="lessThan">
      <formula>0</formula>
    </cfRule>
  </conditionalFormatting>
  <conditionalFormatting sqref="CS14:CU17">
    <cfRule type="cellIs" dxfId="496" priority="76" operator="lessThan">
      <formula>0</formula>
    </cfRule>
  </conditionalFormatting>
  <conditionalFormatting sqref="DI14:DK17">
    <cfRule type="cellIs" dxfId="495" priority="75" operator="lessThan">
      <formula>0</formula>
    </cfRule>
  </conditionalFormatting>
  <conditionalFormatting sqref="DY14:EA17">
    <cfRule type="cellIs" dxfId="494" priority="74" operator="lessThan">
      <formula>0</formula>
    </cfRule>
  </conditionalFormatting>
  <conditionalFormatting sqref="EO14:EQ17">
    <cfRule type="cellIs" dxfId="493" priority="73" operator="lessThan">
      <formula>0</formula>
    </cfRule>
  </conditionalFormatting>
  <conditionalFormatting sqref="FE14:FG17">
    <cfRule type="cellIs" dxfId="492" priority="72" operator="lessThan">
      <formula>0</formula>
    </cfRule>
  </conditionalFormatting>
  <conditionalFormatting sqref="FU14:FW17">
    <cfRule type="cellIs" dxfId="491" priority="71" operator="lessThan">
      <formula>0</formula>
    </cfRule>
  </conditionalFormatting>
  <conditionalFormatting sqref="GK14:GM17">
    <cfRule type="cellIs" dxfId="490" priority="70" operator="lessThan">
      <formula>0</formula>
    </cfRule>
  </conditionalFormatting>
  <conditionalFormatting sqref="AC9:AD10">
    <cfRule type="duplicateValues" dxfId="489" priority="69"/>
  </conditionalFormatting>
  <conditionalFormatting sqref="AR10">
    <cfRule type="duplicateValues" dxfId="488" priority="68"/>
  </conditionalFormatting>
  <conditionalFormatting sqref="AN9:AN10">
    <cfRule type="duplicateValues" dxfId="487" priority="67"/>
  </conditionalFormatting>
  <conditionalFormatting sqref="AR9:AR10">
    <cfRule type="duplicateValues" dxfId="486" priority="66"/>
  </conditionalFormatting>
  <conditionalFormatting sqref="F15:F17">
    <cfRule type="cellIs" dxfId="485" priority="65" operator="lessThan">
      <formula>0</formula>
    </cfRule>
  </conditionalFormatting>
  <conditionalFormatting sqref="V15:V17">
    <cfRule type="cellIs" dxfId="484" priority="64" operator="lessThan">
      <formula>0</formula>
    </cfRule>
  </conditionalFormatting>
  <conditionalFormatting sqref="AL15:AL17">
    <cfRule type="cellIs" dxfId="483" priority="63" operator="lessThan">
      <formula>0</formula>
    </cfRule>
  </conditionalFormatting>
  <conditionalFormatting sqref="BB15:BB17">
    <cfRule type="cellIs" dxfId="482" priority="62" operator="lessThan">
      <formula>0</formula>
    </cfRule>
  </conditionalFormatting>
  <conditionalFormatting sqref="BR15:BR17">
    <cfRule type="cellIs" dxfId="481" priority="61" operator="lessThan">
      <formula>0</formula>
    </cfRule>
  </conditionalFormatting>
  <conditionalFormatting sqref="CH15:CH17">
    <cfRule type="cellIs" dxfId="480" priority="60" operator="lessThan">
      <formula>0</formula>
    </cfRule>
  </conditionalFormatting>
  <conditionalFormatting sqref="CX15:CX17">
    <cfRule type="cellIs" dxfId="479" priority="59" operator="lessThan">
      <formula>0</formula>
    </cfRule>
  </conditionalFormatting>
  <conditionalFormatting sqref="DN15:DN17">
    <cfRule type="cellIs" dxfId="478" priority="58" operator="lessThan">
      <formula>0</formula>
    </cfRule>
  </conditionalFormatting>
  <conditionalFormatting sqref="ED15:ED17">
    <cfRule type="cellIs" dxfId="477" priority="57" operator="lessThan">
      <formula>0</formula>
    </cfRule>
  </conditionalFormatting>
  <conditionalFormatting sqref="ET15:ET17">
    <cfRule type="cellIs" dxfId="476" priority="56" operator="lessThan">
      <formula>0</formula>
    </cfRule>
  </conditionalFormatting>
  <conditionalFormatting sqref="FJ15:FJ17">
    <cfRule type="cellIs" dxfId="475" priority="55" operator="lessThan">
      <formula>0</formula>
    </cfRule>
  </conditionalFormatting>
  <conditionalFormatting sqref="FZ15:FZ17">
    <cfRule type="cellIs" dxfId="474" priority="54" operator="lessThan">
      <formula>0</formula>
    </cfRule>
  </conditionalFormatting>
  <conditionalFormatting sqref="GP15:GP17">
    <cfRule type="cellIs" dxfId="473" priority="53" operator="lessThan">
      <formula>0</formula>
    </cfRule>
  </conditionalFormatting>
  <conditionalFormatting sqref="M15:N17">
    <cfRule type="cellIs" dxfId="472" priority="52" operator="lessThan">
      <formula>0</formula>
    </cfRule>
  </conditionalFormatting>
  <conditionalFormatting sqref="AC15:AD17">
    <cfRule type="cellIs" dxfId="471" priority="51" operator="lessThan">
      <formula>0</formula>
    </cfRule>
  </conditionalFormatting>
  <conditionalFormatting sqref="AS15:AT17">
    <cfRule type="cellIs" dxfId="470" priority="50" operator="lessThan">
      <formula>0</formula>
    </cfRule>
  </conditionalFormatting>
  <conditionalFormatting sqref="BI15:BJ17">
    <cfRule type="cellIs" dxfId="469" priority="49" operator="lessThan">
      <formula>0</formula>
    </cfRule>
  </conditionalFormatting>
  <conditionalFormatting sqref="BY15:BZ17">
    <cfRule type="cellIs" dxfId="468" priority="48" operator="lessThan">
      <formula>0</formula>
    </cfRule>
  </conditionalFormatting>
  <conditionalFormatting sqref="CO15:CP17">
    <cfRule type="cellIs" dxfId="467" priority="47" operator="lessThan">
      <formula>0</formula>
    </cfRule>
  </conditionalFormatting>
  <conditionalFormatting sqref="DE15:DF17">
    <cfRule type="cellIs" dxfId="466" priority="46" operator="lessThan">
      <formula>0</formula>
    </cfRule>
  </conditionalFormatting>
  <conditionalFormatting sqref="DU15:DV17">
    <cfRule type="cellIs" dxfId="465" priority="45" operator="lessThan">
      <formula>0</formula>
    </cfRule>
  </conditionalFormatting>
  <conditionalFormatting sqref="EK15:EL17">
    <cfRule type="cellIs" dxfId="464" priority="44" operator="lessThan">
      <formula>0</formula>
    </cfRule>
  </conditionalFormatting>
  <conditionalFormatting sqref="FA15:FB17">
    <cfRule type="cellIs" dxfId="463" priority="43" operator="lessThan">
      <formula>0</formula>
    </cfRule>
  </conditionalFormatting>
  <conditionalFormatting sqref="FQ15:FR17">
    <cfRule type="cellIs" dxfId="462" priority="42" operator="lessThan">
      <formula>0</formula>
    </cfRule>
  </conditionalFormatting>
  <conditionalFormatting sqref="GG15:GH17">
    <cfRule type="cellIs" dxfId="461" priority="41" operator="lessThan">
      <formula>0</formula>
    </cfRule>
  </conditionalFormatting>
  <conditionalFormatting sqref="GW15:GX17">
    <cfRule type="cellIs" dxfId="460" priority="40" operator="lessThan">
      <formula>0</formula>
    </cfRule>
  </conditionalFormatting>
  <conditionalFormatting sqref="M50">
    <cfRule type="cellIs" dxfId="459" priority="37" operator="lessThan">
      <formula>0</formula>
    </cfRule>
  </conditionalFormatting>
  <conditionalFormatting sqref="E50:L50 A49">
    <cfRule type="cellIs" dxfId="458" priority="39" operator="lessThan">
      <formula>0</formula>
    </cfRule>
  </conditionalFormatting>
  <conditionalFormatting sqref="A50">
    <cfRule type="cellIs" dxfId="457" priority="38" operator="lessThan">
      <formula>0</formula>
    </cfRule>
  </conditionalFormatting>
  <conditionalFormatting sqref="GW50">
    <cfRule type="cellIs" dxfId="456" priority="1" operator="lessThan">
      <formula>0</formula>
    </cfRule>
  </conditionalFormatting>
  <conditionalFormatting sqref="AC50">
    <cfRule type="cellIs" dxfId="455" priority="34" operator="lessThan">
      <formula>0</formula>
    </cfRule>
  </conditionalFormatting>
  <conditionalFormatting sqref="U50:AB50 Q49">
    <cfRule type="cellIs" dxfId="454" priority="36" operator="lessThan">
      <formula>0</formula>
    </cfRule>
  </conditionalFormatting>
  <conditionalFormatting sqref="Q50">
    <cfRule type="cellIs" dxfId="453" priority="35" operator="lessThan">
      <formula>0</formula>
    </cfRule>
  </conditionalFormatting>
  <conditionalFormatting sqref="AS50">
    <cfRule type="cellIs" dxfId="452" priority="31" operator="lessThan">
      <formula>0</formula>
    </cfRule>
  </conditionalFormatting>
  <conditionalFormatting sqref="AK50:AR50 AG49">
    <cfRule type="cellIs" dxfId="451" priority="33" operator="lessThan">
      <formula>0</formula>
    </cfRule>
  </conditionalFormatting>
  <conditionalFormatting sqref="AG50">
    <cfRule type="cellIs" dxfId="450" priority="32" operator="lessThan">
      <formula>0</formula>
    </cfRule>
  </conditionalFormatting>
  <conditionalFormatting sqref="BI50">
    <cfRule type="cellIs" dxfId="449" priority="28" operator="lessThan">
      <formula>0</formula>
    </cfRule>
  </conditionalFormatting>
  <conditionalFormatting sqref="BA50:BH50 AW49">
    <cfRule type="cellIs" dxfId="448" priority="30" operator="lessThan">
      <formula>0</formula>
    </cfRule>
  </conditionalFormatting>
  <conditionalFormatting sqref="AW50">
    <cfRule type="cellIs" dxfId="447" priority="29" operator="lessThan">
      <formula>0</formula>
    </cfRule>
  </conditionalFormatting>
  <conditionalFormatting sqref="BY50">
    <cfRule type="cellIs" dxfId="446" priority="25" operator="lessThan">
      <formula>0</formula>
    </cfRule>
  </conditionalFormatting>
  <conditionalFormatting sqref="BQ50:BX50 BM49">
    <cfRule type="cellIs" dxfId="445" priority="27" operator="lessThan">
      <formula>0</formula>
    </cfRule>
  </conditionalFormatting>
  <conditionalFormatting sqref="BM50">
    <cfRule type="cellIs" dxfId="444" priority="26" operator="lessThan">
      <formula>0</formula>
    </cfRule>
  </conditionalFormatting>
  <conditionalFormatting sqref="CO50">
    <cfRule type="cellIs" dxfId="443" priority="22" operator="lessThan">
      <formula>0</formula>
    </cfRule>
  </conditionalFormatting>
  <conditionalFormatting sqref="CG50:CN50 CC49">
    <cfRule type="cellIs" dxfId="442" priority="24" operator="lessThan">
      <formula>0</formula>
    </cfRule>
  </conditionalFormatting>
  <conditionalFormatting sqref="CC50">
    <cfRule type="cellIs" dxfId="441" priority="23" operator="lessThan">
      <formula>0</formula>
    </cfRule>
  </conditionalFormatting>
  <conditionalFormatting sqref="DE50">
    <cfRule type="cellIs" dxfId="440" priority="19" operator="lessThan">
      <formula>0</formula>
    </cfRule>
  </conditionalFormatting>
  <conditionalFormatting sqref="CW50:DD50 CS49">
    <cfRule type="cellIs" dxfId="439" priority="21" operator="lessThan">
      <formula>0</formula>
    </cfRule>
  </conditionalFormatting>
  <conditionalFormatting sqref="CS50">
    <cfRule type="cellIs" dxfId="438" priority="20" operator="lessThan">
      <formula>0</formula>
    </cfRule>
  </conditionalFormatting>
  <conditionalFormatting sqref="DU50">
    <cfRule type="cellIs" dxfId="437" priority="16" operator="lessThan">
      <formula>0</formula>
    </cfRule>
  </conditionalFormatting>
  <conditionalFormatting sqref="DM50:DT50 DI49">
    <cfRule type="cellIs" dxfId="436" priority="18" operator="lessThan">
      <formula>0</formula>
    </cfRule>
  </conditionalFormatting>
  <conditionalFormatting sqref="DI50">
    <cfRule type="cellIs" dxfId="435" priority="17" operator="lessThan">
      <formula>0</formula>
    </cfRule>
  </conditionalFormatting>
  <conditionalFormatting sqref="EK50">
    <cfRule type="cellIs" dxfId="434" priority="13" operator="lessThan">
      <formula>0</formula>
    </cfRule>
  </conditionalFormatting>
  <conditionalFormatting sqref="EC50:EJ50 DY49">
    <cfRule type="cellIs" dxfId="433" priority="15" operator="lessThan">
      <formula>0</formula>
    </cfRule>
  </conditionalFormatting>
  <conditionalFormatting sqref="DY50">
    <cfRule type="cellIs" dxfId="432" priority="14" operator="lessThan">
      <formula>0</formula>
    </cfRule>
  </conditionalFormatting>
  <conditionalFormatting sqref="FA50">
    <cfRule type="cellIs" dxfId="431" priority="10" operator="lessThan">
      <formula>0</formula>
    </cfRule>
  </conditionalFormatting>
  <conditionalFormatting sqref="ES50:EZ50 EO49">
    <cfRule type="cellIs" dxfId="430" priority="12" operator="lessThan">
      <formula>0</formula>
    </cfRule>
  </conditionalFormatting>
  <conditionalFormatting sqref="EO50">
    <cfRule type="cellIs" dxfId="429" priority="11" operator="lessThan">
      <formula>0</formula>
    </cfRule>
  </conditionalFormatting>
  <conditionalFormatting sqref="FQ50">
    <cfRule type="cellIs" dxfId="428" priority="7" operator="lessThan">
      <formula>0</formula>
    </cfRule>
  </conditionalFormatting>
  <conditionalFormatting sqref="FI50:FP50 FE49">
    <cfRule type="cellIs" dxfId="427" priority="9" operator="lessThan">
      <formula>0</formula>
    </cfRule>
  </conditionalFormatting>
  <conditionalFormatting sqref="FE50">
    <cfRule type="cellIs" dxfId="426" priority="8" operator="lessThan">
      <formula>0</formula>
    </cfRule>
  </conditionalFormatting>
  <conditionalFormatting sqref="GG50">
    <cfRule type="cellIs" dxfId="425" priority="4" operator="lessThan">
      <formula>0</formula>
    </cfRule>
  </conditionalFormatting>
  <conditionalFormatting sqref="FY50:GF50 FU49">
    <cfRule type="cellIs" dxfId="424" priority="6" operator="lessThan">
      <formula>0</formula>
    </cfRule>
  </conditionalFormatting>
  <conditionalFormatting sqref="FU50">
    <cfRule type="cellIs" dxfId="423" priority="5" operator="lessThan">
      <formula>0</formula>
    </cfRule>
  </conditionalFormatting>
  <conditionalFormatting sqref="GO50:GV50 GK49">
    <cfRule type="cellIs" dxfId="422" priority="3" operator="lessThan">
      <formula>0</formula>
    </cfRule>
  </conditionalFormatting>
  <conditionalFormatting sqref="GK50">
    <cfRule type="cellIs" dxfId="421" priority="2" operator="lessThan">
      <formula>0</formula>
    </cfRule>
  </conditionalFormatting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0"/>
  <sheetViews>
    <sheetView zoomScaleNormal="100" workbookViewId="0">
      <pane ySplit="17" topLeftCell="A18" activePane="bottomLeft" state="frozen"/>
      <selection pane="bottomLeft" activeCell="I26" sqref="I26"/>
    </sheetView>
  </sheetViews>
  <sheetFormatPr baseColWidth="10" defaultColWidth="11.453125" defaultRowHeight="14.5" x14ac:dyDescent="0.35"/>
  <cols>
    <col min="1" max="1" width="11.453125" style="21"/>
    <col min="2" max="2" width="5.7265625" style="21" customWidth="1"/>
    <col min="3" max="3" width="5.453125" style="21" customWidth="1"/>
    <col min="4" max="4" width="6" style="21" customWidth="1"/>
    <col min="5" max="6" width="5.453125" style="21" customWidth="1"/>
    <col min="7" max="7" width="5.26953125" style="21" customWidth="1"/>
    <col min="8" max="8" width="5.54296875" style="21" customWidth="1"/>
    <col min="9" max="10" width="5.453125" style="21" customWidth="1"/>
    <col min="11" max="11" width="5.1796875" style="21" customWidth="1"/>
    <col min="12" max="12" width="5.26953125" style="21" customWidth="1"/>
    <col min="13" max="13" width="5.7265625" style="21" customWidth="1"/>
    <col min="14" max="14" width="5.54296875" style="21" customWidth="1"/>
    <col min="15" max="16" width="6" style="21" customWidth="1"/>
    <col min="17" max="17" width="11.453125" style="21"/>
    <col min="18" max="18" width="5.7265625" style="21" customWidth="1"/>
    <col min="19" max="19" width="5.453125" style="21" customWidth="1"/>
    <col min="20" max="20" width="5.81640625" style="21" customWidth="1"/>
    <col min="21" max="21" width="5.26953125" style="21" customWidth="1"/>
    <col min="22" max="22" width="5.1796875" style="21" customWidth="1"/>
    <col min="23" max="23" width="5.7265625" style="21" customWidth="1"/>
    <col min="24" max="24" width="5.26953125" style="21" customWidth="1"/>
    <col min="25" max="25" width="5" style="21" customWidth="1"/>
    <col min="26" max="26" width="5.1796875" style="21" customWidth="1"/>
    <col min="27" max="27" width="5" style="21" customWidth="1"/>
    <col min="28" max="28" width="4.81640625" style="21" customWidth="1"/>
    <col min="29" max="29" width="5.453125" style="21" customWidth="1"/>
    <col min="30" max="30" width="5.1796875" style="21" customWidth="1"/>
    <col min="31" max="32" width="6" style="21" customWidth="1"/>
    <col min="33" max="33" width="11.453125" style="21"/>
    <col min="34" max="34" width="5.453125" style="21" customWidth="1"/>
    <col min="35" max="35" width="5" style="21" customWidth="1"/>
    <col min="36" max="36" width="5.7265625" style="21" customWidth="1"/>
    <col min="37" max="38" width="5.453125" style="21" customWidth="1"/>
    <col min="39" max="39" width="5.54296875" style="21" customWidth="1"/>
    <col min="40" max="40" width="5.7265625" style="21" customWidth="1"/>
    <col min="41" max="41" width="5.26953125" style="21" customWidth="1"/>
    <col min="42" max="42" width="5.54296875" style="21" customWidth="1"/>
    <col min="43" max="44" width="5.81640625" style="21" customWidth="1"/>
    <col min="45" max="45" width="5.54296875" style="21" customWidth="1"/>
    <col min="46" max="46" width="5.26953125" style="21" customWidth="1"/>
    <col min="47" max="47" width="6.1796875" style="21" customWidth="1"/>
    <col min="48" max="48" width="6" style="21" customWidth="1"/>
    <col min="49" max="49" width="11.453125" style="21"/>
    <col min="50" max="50" width="5.453125" style="21" customWidth="1"/>
    <col min="51" max="51" width="5" style="21" customWidth="1"/>
    <col min="52" max="52" width="5.7265625" style="21" customWidth="1"/>
    <col min="53" max="54" width="5.453125" style="21" customWidth="1"/>
    <col min="55" max="55" width="5.54296875" style="21" customWidth="1"/>
    <col min="56" max="56" width="5.7265625" style="21" customWidth="1"/>
    <col min="57" max="57" width="5.26953125" style="21" customWidth="1"/>
    <col min="58" max="58" width="5.54296875" style="21" customWidth="1"/>
    <col min="59" max="60" width="5.81640625" style="21" customWidth="1"/>
    <col min="61" max="61" width="5.54296875" style="21" customWidth="1"/>
    <col min="62" max="62" width="5.26953125" style="21" customWidth="1"/>
    <col min="63" max="63" width="6.1796875" style="21" customWidth="1"/>
    <col min="64" max="64" width="6" style="21" customWidth="1"/>
    <col min="65" max="65" width="20" style="21" customWidth="1"/>
    <col min="66" max="66" width="5.453125" style="21" customWidth="1"/>
    <col min="67" max="67" width="5" style="21" customWidth="1"/>
    <col min="68" max="68" width="5.81640625" style="21" customWidth="1"/>
    <col min="69" max="70" width="5.453125" style="21" customWidth="1"/>
    <col min="71" max="71" width="5.54296875" style="21" customWidth="1"/>
    <col min="72" max="72" width="5.7265625" style="21" customWidth="1"/>
    <col min="73" max="73" width="5.26953125" style="21" customWidth="1"/>
    <col min="74" max="74" width="5.54296875" style="21" customWidth="1"/>
    <col min="75" max="76" width="5.81640625" style="21" customWidth="1"/>
    <col min="77" max="77" width="5.54296875" style="21" customWidth="1"/>
    <col min="78" max="78" width="5.26953125" style="21" customWidth="1"/>
    <col min="79" max="79" width="6.1796875" style="21" customWidth="1"/>
    <col min="80" max="80" width="6" style="21" customWidth="1"/>
    <col min="81" max="81" width="11.453125" style="21"/>
    <col min="82" max="82" width="5.453125" style="21" customWidth="1"/>
    <col min="83" max="83" width="5" style="21" customWidth="1"/>
    <col min="84" max="84" width="6" style="21" customWidth="1"/>
    <col min="85" max="86" width="5.453125" style="21" customWidth="1"/>
    <col min="87" max="87" width="5.54296875" style="21" customWidth="1"/>
    <col min="88" max="88" width="5.7265625" style="21" customWidth="1"/>
    <col min="89" max="89" width="5.26953125" style="21" customWidth="1"/>
    <col min="90" max="90" width="5.54296875" style="21" customWidth="1"/>
    <col min="91" max="92" width="5.81640625" style="21" customWidth="1"/>
    <col min="93" max="93" width="5.54296875" style="21" customWidth="1"/>
    <col min="94" max="94" width="5.26953125" style="21" customWidth="1"/>
    <col min="95" max="95" width="6.1796875" style="21" customWidth="1"/>
    <col min="96" max="96" width="6" style="21" customWidth="1"/>
    <col min="97" max="97" width="11.453125" style="21"/>
    <col min="98" max="98" width="5.453125" style="21" customWidth="1"/>
    <col min="99" max="99" width="5" style="21" customWidth="1"/>
    <col min="100" max="100" width="5.81640625" style="21" customWidth="1"/>
    <col min="101" max="102" width="5.453125" style="21" customWidth="1"/>
    <col min="103" max="103" width="5.54296875" style="21" customWidth="1"/>
    <col min="104" max="104" width="5.7265625" style="21" customWidth="1"/>
    <col min="105" max="105" width="5.26953125" style="21" customWidth="1"/>
    <col min="106" max="106" width="5.54296875" style="21" customWidth="1"/>
    <col min="107" max="108" width="5.81640625" style="21" customWidth="1"/>
    <col min="109" max="109" width="5.54296875" style="21" customWidth="1"/>
    <col min="110" max="110" width="5.26953125" style="21" customWidth="1"/>
    <col min="111" max="111" width="6.1796875" style="21" customWidth="1"/>
    <col min="112" max="112" width="6" style="21" customWidth="1"/>
    <col min="113" max="113" width="11.453125" style="21"/>
    <col min="114" max="114" width="5.453125" style="21" customWidth="1"/>
    <col min="115" max="115" width="5" style="21" customWidth="1"/>
    <col min="116" max="116" width="6.26953125" style="21" customWidth="1"/>
    <col min="117" max="118" width="5.453125" style="21" customWidth="1"/>
    <col min="119" max="119" width="5.54296875" style="21" customWidth="1"/>
    <col min="120" max="120" width="5.7265625" style="21" customWidth="1"/>
    <col min="121" max="121" width="5.26953125" style="21" customWidth="1"/>
    <col min="122" max="122" width="5.54296875" style="21" customWidth="1"/>
    <col min="123" max="124" width="5.81640625" style="21" customWidth="1"/>
    <col min="125" max="125" width="5.54296875" style="21" customWidth="1"/>
    <col min="126" max="126" width="5.26953125" style="21" customWidth="1"/>
    <col min="127" max="127" width="6.1796875" style="21" customWidth="1"/>
    <col min="128" max="128" width="6" style="21" customWidth="1"/>
    <col min="129" max="129" width="11.453125" style="21"/>
    <col min="130" max="130" width="5.453125" style="21" customWidth="1"/>
    <col min="131" max="131" width="5" style="21" customWidth="1"/>
    <col min="132" max="132" width="5.81640625" style="21" customWidth="1"/>
    <col min="133" max="134" width="5.453125" style="21" customWidth="1"/>
    <col min="135" max="135" width="5.54296875" style="21" customWidth="1"/>
    <col min="136" max="136" width="5.7265625" style="21" customWidth="1"/>
    <col min="137" max="137" width="5.26953125" style="21" customWidth="1"/>
    <col min="138" max="138" width="5.54296875" style="21" customWidth="1"/>
    <col min="139" max="140" width="5.81640625" style="21" customWidth="1"/>
    <col min="141" max="141" width="5.54296875" style="21" customWidth="1"/>
    <col min="142" max="142" width="5.26953125" style="21" customWidth="1"/>
    <col min="143" max="143" width="6.1796875" style="21" customWidth="1"/>
    <col min="144" max="144" width="6" style="21" customWidth="1"/>
    <col min="145" max="145" width="11.453125" style="21"/>
    <col min="146" max="146" width="5.453125" style="21" customWidth="1"/>
    <col min="147" max="147" width="5" style="21" customWidth="1"/>
    <col min="148" max="148" width="6.54296875" style="21" customWidth="1"/>
    <col min="149" max="150" width="5.453125" style="21" customWidth="1"/>
    <col min="151" max="151" width="5.54296875" style="21" customWidth="1"/>
    <col min="152" max="152" width="5.7265625" style="21" customWidth="1"/>
    <col min="153" max="153" width="5.26953125" style="21" customWidth="1"/>
    <col min="154" max="154" width="5.54296875" style="21" customWidth="1"/>
    <col min="155" max="156" width="5.81640625" style="21" customWidth="1"/>
    <col min="157" max="157" width="5.54296875" style="21" customWidth="1"/>
    <col min="158" max="158" width="5.26953125" style="21" customWidth="1"/>
    <col min="159" max="159" width="6.1796875" style="21" customWidth="1"/>
    <col min="160" max="160" width="6" style="21" customWidth="1"/>
    <col min="161" max="161" width="11.453125" style="21"/>
    <col min="162" max="162" width="5.453125" style="21" customWidth="1"/>
    <col min="163" max="163" width="5" style="21" customWidth="1"/>
    <col min="164" max="164" width="6.1796875" style="21" customWidth="1"/>
    <col min="165" max="166" width="5.453125" style="21" customWidth="1"/>
    <col min="167" max="167" width="5.54296875" style="21" customWidth="1"/>
    <col min="168" max="168" width="5.7265625" style="21" customWidth="1"/>
    <col min="169" max="169" width="5.26953125" style="21" customWidth="1"/>
    <col min="170" max="170" width="5.54296875" style="21" customWidth="1"/>
    <col min="171" max="172" width="5.81640625" style="21" customWidth="1"/>
    <col min="173" max="173" width="5.54296875" style="21" customWidth="1"/>
    <col min="174" max="174" width="5.26953125" style="21" customWidth="1"/>
    <col min="175" max="175" width="6.1796875" style="21" customWidth="1"/>
    <col min="176" max="176" width="6" style="21" customWidth="1"/>
    <col min="177" max="177" width="11.453125" style="21"/>
    <col min="178" max="178" width="5.453125" style="21" customWidth="1"/>
    <col min="179" max="179" width="5" style="21" customWidth="1"/>
    <col min="180" max="180" width="6" style="21" customWidth="1"/>
    <col min="181" max="182" width="5.453125" style="21" customWidth="1"/>
    <col min="183" max="183" width="5.54296875" style="21" customWidth="1"/>
    <col min="184" max="184" width="5.7265625" style="21" customWidth="1"/>
    <col min="185" max="185" width="5.26953125" style="21" customWidth="1"/>
    <col min="186" max="186" width="5.54296875" style="21" customWidth="1"/>
    <col min="187" max="188" width="5.81640625" style="21" customWidth="1"/>
    <col min="189" max="189" width="5.54296875" style="21" customWidth="1"/>
    <col min="190" max="190" width="5.26953125" style="21" customWidth="1"/>
    <col min="191" max="191" width="6.1796875" style="21" customWidth="1"/>
    <col min="192" max="192" width="6" style="21" customWidth="1"/>
    <col min="193" max="193" width="11.453125" style="21"/>
    <col min="194" max="194" width="5.453125" style="21" customWidth="1"/>
    <col min="195" max="195" width="5.7265625" style="21" customWidth="1"/>
    <col min="196" max="196" width="6.1796875" style="21" customWidth="1"/>
    <col min="197" max="198" width="5.453125" style="21" customWidth="1"/>
    <col min="199" max="199" width="5.54296875" style="21" customWidth="1"/>
    <col min="200" max="200" width="5.7265625" style="21" customWidth="1"/>
    <col min="201" max="201" width="5.26953125" style="21" customWidth="1"/>
    <col min="202" max="202" width="5.54296875" style="21" customWidth="1"/>
    <col min="203" max="204" width="5.81640625" style="21" customWidth="1"/>
    <col min="205" max="205" width="5.54296875" style="21" customWidth="1"/>
    <col min="206" max="206" width="5.26953125" style="21" customWidth="1"/>
    <col min="207" max="207" width="6.1796875" style="21" customWidth="1"/>
    <col min="208" max="208" width="6" style="21" customWidth="1"/>
    <col min="209" max="209" width="11.453125" style="21"/>
    <col min="210" max="210" width="3.26953125" style="21" customWidth="1"/>
    <col min="211" max="211" width="4.7265625" style="21" customWidth="1"/>
    <col min="212" max="212" width="4.26953125" style="21" customWidth="1"/>
    <col min="213" max="214" width="4.453125" style="21" customWidth="1"/>
    <col min="215" max="215" width="4.54296875" style="21" customWidth="1"/>
    <col min="216" max="216" width="4.81640625" style="21" customWidth="1"/>
    <col min="217" max="217" width="4.54296875" style="21" customWidth="1"/>
    <col min="218" max="218" width="4.26953125" style="21" customWidth="1"/>
    <col min="219" max="220" width="4.54296875" style="21" customWidth="1"/>
    <col min="221" max="221" width="4.81640625" style="21" customWidth="1"/>
    <col min="222" max="222" width="4.453125" style="21" customWidth="1"/>
    <col min="223" max="223" width="4" style="21" customWidth="1"/>
    <col min="224" max="16384" width="11.453125" style="21"/>
  </cols>
  <sheetData>
    <row r="1" spans="1:220" ht="15" customHeight="1" x14ac:dyDescent="0.35"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AA1" s="382" t="s">
        <v>54</v>
      </c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220" x14ac:dyDescent="0.3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AA2" s="385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86"/>
    </row>
    <row r="3" spans="1:220" ht="15" thickBot="1" x14ac:dyDescent="0.4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AA3" s="5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1:220" ht="14.25" customHeight="1" x14ac:dyDescent="0.3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AA4" s="58"/>
      <c r="AB4" s="59"/>
      <c r="AC4" s="418" t="s">
        <v>57</v>
      </c>
      <c r="AD4" s="419"/>
      <c r="AE4" s="59"/>
      <c r="AF4" s="59"/>
      <c r="AG4" s="59"/>
      <c r="AH4" s="59"/>
      <c r="AI4" s="59"/>
      <c r="AJ4" s="340" t="s">
        <v>14</v>
      </c>
      <c r="AK4" s="340" t="s">
        <v>69</v>
      </c>
      <c r="AL4" s="340" t="s">
        <v>70</v>
      </c>
      <c r="AM4" s="340" t="s">
        <v>30</v>
      </c>
      <c r="AN4" s="340" t="s">
        <v>31</v>
      </c>
      <c r="AO4" s="311" t="s">
        <v>15</v>
      </c>
      <c r="AP4" s="311" t="s">
        <v>16</v>
      </c>
      <c r="AQ4" s="403" t="s">
        <v>65</v>
      </c>
      <c r="AR4" s="311" t="s">
        <v>32</v>
      </c>
      <c r="AS4" s="422"/>
      <c r="AT4" s="422"/>
    </row>
    <row r="5" spans="1:220" ht="15" customHeight="1" x14ac:dyDescent="0.35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T5" s="17" t="s">
        <v>1</v>
      </c>
      <c r="U5" s="17"/>
      <c r="V5" s="17"/>
      <c r="W5" s="17"/>
      <c r="X5" s="17"/>
      <c r="Y5" s="17"/>
      <c r="Z5" s="17"/>
      <c r="AA5" s="61"/>
      <c r="AB5" s="59"/>
      <c r="AC5" s="420"/>
      <c r="AD5" s="421"/>
      <c r="AE5" s="59"/>
      <c r="AF5" s="59"/>
      <c r="AG5" s="59"/>
      <c r="AH5" s="59"/>
      <c r="AI5" s="59"/>
      <c r="AJ5" s="341"/>
      <c r="AK5" s="341"/>
      <c r="AL5" s="401"/>
      <c r="AM5" s="341"/>
      <c r="AN5" s="341"/>
      <c r="AO5" s="312"/>
      <c r="AP5" s="312"/>
      <c r="AQ5" s="404"/>
      <c r="AR5" s="312"/>
      <c r="AS5" s="423"/>
      <c r="AT5" s="423"/>
      <c r="HD5" s="379"/>
      <c r="HE5" s="379"/>
      <c r="HF5" s="379"/>
      <c r="HG5" s="379"/>
      <c r="HH5" s="379"/>
      <c r="HI5" s="379"/>
      <c r="HJ5" s="379"/>
      <c r="HK5" s="379"/>
      <c r="HL5" s="379"/>
    </row>
    <row r="6" spans="1:220" ht="15.75" customHeight="1" thickBot="1" x14ac:dyDescent="0.4"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T6" s="17" t="s">
        <v>2</v>
      </c>
      <c r="U6" s="17"/>
      <c r="V6" s="17"/>
      <c r="W6" s="17"/>
      <c r="X6" s="17"/>
      <c r="Y6" s="17"/>
      <c r="Z6" s="17"/>
      <c r="AA6" s="61"/>
      <c r="AB6" s="59"/>
      <c r="AC6" s="420"/>
      <c r="AD6" s="421"/>
      <c r="AE6" s="59"/>
      <c r="AF6" s="59"/>
      <c r="AG6" s="59"/>
      <c r="AH6" s="59"/>
      <c r="AI6" s="59"/>
      <c r="AJ6" s="341"/>
      <c r="AK6" s="341"/>
      <c r="AL6" s="401"/>
      <c r="AM6" s="341"/>
      <c r="AN6" s="341"/>
      <c r="AO6" s="312"/>
      <c r="AP6" s="312"/>
      <c r="AQ6" s="404"/>
      <c r="AR6" s="312"/>
      <c r="AS6" s="423"/>
      <c r="AT6" s="423"/>
      <c r="CB6" s="59"/>
      <c r="HD6" s="379"/>
      <c r="HE6" s="379"/>
      <c r="HF6" s="379"/>
      <c r="HG6" s="379"/>
      <c r="HH6" s="379"/>
      <c r="HI6" s="379"/>
      <c r="HJ6" s="379"/>
      <c r="HK6" s="379"/>
      <c r="HL6" s="379"/>
    </row>
    <row r="7" spans="1:220" ht="15" customHeight="1" x14ac:dyDescent="0.35">
      <c r="B7" s="408" t="s">
        <v>20</v>
      </c>
      <c r="C7" s="409"/>
      <c r="D7" s="410"/>
      <c r="E7" s="365" t="s">
        <v>3</v>
      </c>
      <c r="F7" s="331" t="s">
        <v>19</v>
      </c>
      <c r="G7" s="332"/>
      <c r="H7" s="332"/>
      <c r="I7" s="365" t="s">
        <v>4</v>
      </c>
      <c r="J7" s="331" t="s">
        <v>28</v>
      </c>
      <c r="K7" s="332"/>
      <c r="L7" s="333"/>
      <c r="M7" s="371"/>
      <c r="N7" s="333"/>
      <c r="O7" s="371" t="s">
        <v>18</v>
      </c>
      <c r="P7" s="332"/>
      <c r="Q7" s="332"/>
      <c r="R7" s="333"/>
      <c r="T7" s="17" t="s">
        <v>6</v>
      </c>
      <c r="U7" s="17"/>
      <c r="V7" s="17"/>
      <c r="W7" s="17"/>
      <c r="X7" s="17"/>
      <c r="Y7" s="17"/>
      <c r="Z7" s="17"/>
      <c r="AA7" s="61"/>
      <c r="AB7" s="59"/>
      <c r="AC7" s="420"/>
      <c r="AD7" s="421"/>
      <c r="AE7" s="59"/>
      <c r="AF7" s="59"/>
      <c r="AG7" s="59"/>
      <c r="AH7" s="59"/>
      <c r="AI7" s="59"/>
      <c r="AJ7" s="341"/>
      <c r="AK7" s="341"/>
      <c r="AL7" s="401"/>
      <c r="AM7" s="341"/>
      <c r="AN7" s="341"/>
      <c r="AO7" s="312"/>
      <c r="AP7" s="312"/>
      <c r="AQ7" s="404"/>
      <c r="AR7" s="312"/>
      <c r="AS7" s="423"/>
      <c r="AT7" s="423"/>
      <c r="HD7" s="379"/>
      <c r="HE7" s="379"/>
      <c r="HF7" s="379"/>
      <c r="HG7" s="379"/>
      <c r="HH7" s="379"/>
      <c r="HI7" s="379"/>
      <c r="HJ7" s="379"/>
      <c r="HK7" s="379"/>
      <c r="HL7" s="379"/>
    </row>
    <row r="8" spans="1:220" ht="15.75" customHeight="1" thickBot="1" x14ac:dyDescent="0.4">
      <c r="B8" s="411"/>
      <c r="C8" s="412"/>
      <c r="D8" s="413"/>
      <c r="E8" s="366"/>
      <c r="F8" s="334"/>
      <c r="G8" s="334"/>
      <c r="H8" s="334"/>
      <c r="I8" s="366"/>
      <c r="J8" s="334"/>
      <c r="K8" s="334"/>
      <c r="L8" s="335"/>
      <c r="M8" s="372"/>
      <c r="N8" s="335"/>
      <c r="O8" s="372"/>
      <c r="P8" s="334"/>
      <c r="Q8" s="334"/>
      <c r="R8" s="335"/>
      <c r="T8" s="17" t="s">
        <v>7</v>
      </c>
      <c r="U8" s="17"/>
      <c r="V8" s="17"/>
      <c r="W8" s="17"/>
      <c r="X8" s="17"/>
      <c r="Y8" s="17"/>
      <c r="Z8" s="17"/>
      <c r="AA8" s="61"/>
      <c r="AB8" s="59"/>
      <c r="AC8" s="420"/>
      <c r="AD8" s="421"/>
      <c r="AE8" s="59"/>
      <c r="AF8" s="59"/>
      <c r="AG8" s="59"/>
      <c r="AH8" s="59"/>
      <c r="AI8" s="59"/>
      <c r="AJ8" s="400"/>
      <c r="AK8" s="400"/>
      <c r="AL8" s="402"/>
      <c r="AM8" s="400"/>
      <c r="AN8" s="400"/>
      <c r="AO8" s="367"/>
      <c r="AP8" s="367"/>
      <c r="AQ8" s="405"/>
      <c r="AR8" s="367"/>
      <c r="AS8" s="424"/>
      <c r="AT8" s="424"/>
      <c r="HD8" s="379"/>
      <c r="HE8" s="379"/>
      <c r="HF8" s="379"/>
      <c r="HG8" s="379"/>
      <c r="HH8" s="379"/>
      <c r="HI8" s="379"/>
      <c r="HJ8" s="379"/>
      <c r="HK8" s="379"/>
      <c r="HL8" s="379"/>
    </row>
    <row r="9" spans="1:220" ht="15" thickBot="1" x14ac:dyDescent="0.4">
      <c r="AA9" s="398" t="s">
        <v>46</v>
      </c>
      <c r="AB9" s="399"/>
      <c r="AC9" s="397">
        <f>A50+Q50+AG50+AW50+BM50+CC50+CS50+DI50+DY50+EO50+FU50+GK50+FE50</f>
        <v>0</v>
      </c>
      <c r="AD9" s="397"/>
      <c r="AE9" s="59"/>
      <c r="AF9" s="59"/>
      <c r="AG9" s="59"/>
      <c r="AH9" s="59"/>
      <c r="AI9" s="59"/>
      <c r="AJ9" s="18">
        <f t="shared" ref="AJ9:AR9" si="0">D49+T49+AJ49+AZ49+BP49+CF49+CV49+DL49+EB49+ER49+FH49+FX49+GN49</f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204"/>
      <c r="AT9" s="205"/>
    </row>
    <row r="10" spans="1:220" ht="15" customHeight="1" thickBot="1" x14ac:dyDescent="0.4">
      <c r="B10" s="220" t="s">
        <v>25</v>
      </c>
      <c r="C10" s="406"/>
      <c r="D10" s="406"/>
      <c r="E10" s="406"/>
      <c r="F10" s="406"/>
      <c r="G10" s="406"/>
      <c r="H10" s="221"/>
      <c r="I10" s="387"/>
      <c r="J10" s="388"/>
      <c r="K10" s="388"/>
      <c r="L10" s="388"/>
      <c r="M10" s="388"/>
      <c r="N10" s="391" t="s">
        <v>26</v>
      </c>
      <c r="O10" s="392"/>
      <c r="P10" s="393"/>
      <c r="Q10" s="313"/>
      <c r="R10" s="314"/>
      <c r="AA10" s="398" t="s">
        <v>47</v>
      </c>
      <c r="AB10" s="399"/>
      <c r="AC10" s="397">
        <f>M50+AC50+AS50+BI50+BY50+CO50+DE50+DU50+EK50+FA50+FQ50+GG50+GW50</f>
        <v>0</v>
      </c>
      <c r="AD10" s="397"/>
      <c r="AE10" s="62"/>
      <c r="AF10" s="62"/>
      <c r="AG10" s="62"/>
      <c r="AH10" s="62"/>
      <c r="AI10" s="62"/>
      <c r="AJ10" s="62"/>
      <c r="AK10" s="62"/>
      <c r="AL10" s="62"/>
      <c r="AM10" s="62"/>
      <c r="AN10" s="54">
        <f>(AJ9+AK9+AL9+AM9)*0.2</f>
        <v>0</v>
      </c>
      <c r="AO10" s="62"/>
      <c r="AP10" s="62"/>
      <c r="AQ10" s="62"/>
      <c r="AR10" s="54">
        <f>(AO9+AP9+AQ9)*0.2</f>
        <v>0</v>
      </c>
      <c r="AS10" s="206"/>
      <c r="AT10" s="207"/>
    </row>
    <row r="11" spans="1:220" ht="15" thickBot="1" x14ac:dyDescent="0.4">
      <c r="B11" s="222"/>
      <c r="C11" s="407"/>
      <c r="D11" s="407"/>
      <c r="E11" s="407"/>
      <c r="F11" s="407"/>
      <c r="G11" s="407"/>
      <c r="H11" s="223"/>
      <c r="I11" s="389"/>
      <c r="J11" s="390"/>
      <c r="K11" s="390"/>
      <c r="L11" s="390"/>
      <c r="M11" s="390"/>
      <c r="N11" s="394"/>
      <c r="O11" s="395"/>
      <c r="P11" s="396"/>
      <c r="Q11" s="315"/>
      <c r="R11" s="316"/>
    </row>
    <row r="12" spans="1:220" ht="15" thickBot="1" x14ac:dyDescent="0.4"/>
    <row r="13" spans="1:220" ht="15.75" customHeight="1" thickBot="1" x14ac:dyDescent="0.4">
      <c r="A13" s="15"/>
      <c r="B13" s="16"/>
      <c r="C13" s="16"/>
      <c r="D13" s="349" t="s">
        <v>50</v>
      </c>
      <c r="E13" s="350"/>
      <c r="F13" s="350"/>
      <c r="G13" s="350"/>
      <c r="H13" s="351"/>
      <c r="I13" s="355" t="s">
        <v>51</v>
      </c>
      <c r="J13" s="356"/>
      <c r="K13" s="356"/>
      <c r="L13" s="357"/>
      <c r="M13" s="361"/>
      <c r="N13" s="362"/>
      <c r="O13" s="375" t="s">
        <v>33</v>
      </c>
      <c r="Q13" s="15"/>
      <c r="R13" s="16"/>
      <c r="S13" s="16"/>
      <c r="T13" s="349" t="s">
        <v>50</v>
      </c>
      <c r="U13" s="350"/>
      <c r="V13" s="350"/>
      <c r="W13" s="350"/>
      <c r="X13" s="351"/>
      <c r="Y13" s="355" t="s">
        <v>51</v>
      </c>
      <c r="Z13" s="356"/>
      <c r="AA13" s="356"/>
      <c r="AB13" s="357"/>
      <c r="AC13" s="361"/>
      <c r="AD13" s="362"/>
      <c r="AE13" s="375" t="s">
        <v>33</v>
      </c>
      <c r="AG13" s="15"/>
      <c r="AH13" s="16"/>
      <c r="AI13" s="16"/>
      <c r="AJ13" s="349" t="s">
        <v>50</v>
      </c>
      <c r="AK13" s="350"/>
      <c r="AL13" s="350"/>
      <c r="AM13" s="350"/>
      <c r="AN13" s="351"/>
      <c r="AO13" s="355" t="s">
        <v>51</v>
      </c>
      <c r="AP13" s="356"/>
      <c r="AQ13" s="356"/>
      <c r="AR13" s="357"/>
      <c r="AS13" s="361"/>
      <c r="AT13" s="362"/>
      <c r="AU13" s="375" t="s">
        <v>33</v>
      </c>
      <c r="AW13" s="15"/>
      <c r="AX13" s="16"/>
      <c r="AY13" s="16"/>
      <c r="AZ13" s="349" t="s">
        <v>50</v>
      </c>
      <c r="BA13" s="350"/>
      <c r="BB13" s="350"/>
      <c r="BC13" s="350"/>
      <c r="BD13" s="351"/>
      <c r="BE13" s="355" t="s">
        <v>51</v>
      </c>
      <c r="BF13" s="356"/>
      <c r="BG13" s="356"/>
      <c r="BH13" s="357"/>
      <c r="BI13" s="361"/>
      <c r="BJ13" s="362"/>
      <c r="BK13" s="375" t="s">
        <v>33</v>
      </c>
      <c r="BM13" s="15"/>
      <c r="BN13" s="16"/>
      <c r="BO13" s="16"/>
      <c r="BP13" s="349" t="s">
        <v>50</v>
      </c>
      <c r="BQ13" s="350"/>
      <c r="BR13" s="350"/>
      <c r="BS13" s="350"/>
      <c r="BT13" s="351"/>
      <c r="BU13" s="355" t="s">
        <v>51</v>
      </c>
      <c r="BV13" s="356"/>
      <c r="BW13" s="356"/>
      <c r="BX13" s="357"/>
      <c r="BY13" s="361"/>
      <c r="BZ13" s="362"/>
      <c r="CA13" s="375" t="s">
        <v>33</v>
      </c>
      <c r="CC13" s="15"/>
      <c r="CD13" s="16"/>
      <c r="CE13" s="16"/>
      <c r="CF13" s="349" t="s">
        <v>50</v>
      </c>
      <c r="CG13" s="350"/>
      <c r="CH13" s="350"/>
      <c r="CI13" s="350"/>
      <c r="CJ13" s="351"/>
      <c r="CK13" s="355" t="s">
        <v>51</v>
      </c>
      <c r="CL13" s="356"/>
      <c r="CM13" s="356"/>
      <c r="CN13" s="357"/>
      <c r="CO13" s="361"/>
      <c r="CP13" s="362"/>
      <c r="CQ13" s="375" t="s">
        <v>33</v>
      </c>
      <c r="CS13" s="15"/>
      <c r="CT13" s="16"/>
      <c r="CU13" s="16"/>
      <c r="CV13" s="349" t="s">
        <v>50</v>
      </c>
      <c r="CW13" s="350"/>
      <c r="CX13" s="350"/>
      <c r="CY13" s="350"/>
      <c r="CZ13" s="351"/>
      <c r="DA13" s="355" t="s">
        <v>51</v>
      </c>
      <c r="DB13" s="356"/>
      <c r="DC13" s="356"/>
      <c r="DD13" s="357"/>
      <c r="DE13" s="361"/>
      <c r="DF13" s="362"/>
      <c r="DG13" s="375" t="s">
        <v>33</v>
      </c>
      <c r="DI13" s="15"/>
      <c r="DJ13" s="16"/>
      <c r="DK13" s="16"/>
      <c r="DL13" s="349" t="s">
        <v>50</v>
      </c>
      <c r="DM13" s="350"/>
      <c r="DN13" s="350"/>
      <c r="DO13" s="350"/>
      <c r="DP13" s="351"/>
      <c r="DQ13" s="355" t="s">
        <v>51</v>
      </c>
      <c r="DR13" s="356"/>
      <c r="DS13" s="356"/>
      <c r="DT13" s="357"/>
      <c r="DU13" s="361"/>
      <c r="DV13" s="362"/>
      <c r="DW13" s="375" t="s">
        <v>33</v>
      </c>
      <c r="DY13" s="15"/>
      <c r="DZ13" s="16"/>
      <c r="EA13" s="16"/>
      <c r="EB13" s="349" t="s">
        <v>50</v>
      </c>
      <c r="EC13" s="350"/>
      <c r="ED13" s="350"/>
      <c r="EE13" s="350"/>
      <c r="EF13" s="351"/>
      <c r="EG13" s="355" t="s">
        <v>51</v>
      </c>
      <c r="EH13" s="356"/>
      <c r="EI13" s="356"/>
      <c r="EJ13" s="357"/>
      <c r="EK13" s="361"/>
      <c r="EL13" s="362"/>
      <c r="EM13" s="375" t="s">
        <v>33</v>
      </c>
      <c r="EO13" s="15"/>
      <c r="EP13" s="16"/>
      <c r="EQ13" s="16"/>
      <c r="ER13" s="349" t="s">
        <v>50</v>
      </c>
      <c r="ES13" s="350"/>
      <c r="ET13" s="350"/>
      <c r="EU13" s="350"/>
      <c r="EV13" s="351"/>
      <c r="EW13" s="355" t="s">
        <v>51</v>
      </c>
      <c r="EX13" s="356"/>
      <c r="EY13" s="356"/>
      <c r="EZ13" s="357"/>
      <c r="FA13" s="361"/>
      <c r="FB13" s="362"/>
      <c r="FC13" s="375" t="s">
        <v>33</v>
      </c>
      <c r="FE13" s="15"/>
      <c r="FF13" s="16"/>
      <c r="FG13" s="16"/>
      <c r="FH13" s="349" t="s">
        <v>50</v>
      </c>
      <c r="FI13" s="350"/>
      <c r="FJ13" s="350"/>
      <c r="FK13" s="350"/>
      <c r="FL13" s="351"/>
      <c r="FM13" s="355" t="s">
        <v>51</v>
      </c>
      <c r="FN13" s="356"/>
      <c r="FO13" s="356"/>
      <c r="FP13" s="357"/>
      <c r="FQ13" s="361"/>
      <c r="FR13" s="362"/>
      <c r="FS13" s="375" t="s">
        <v>33</v>
      </c>
      <c r="FU13" s="15"/>
      <c r="FV13" s="16"/>
      <c r="FW13" s="16"/>
      <c r="FX13" s="349" t="s">
        <v>50</v>
      </c>
      <c r="FY13" s="350"/>
      <c r="FZ13" s="350"/>
      <c r="GA13" s="350"/>
      <c r="GB13" s="351"/>
      <c r="GC13" s="355" t="s">
        <v>51</v>
      </c>
      <c r="GD13" s="356"/>
      <c r="GE13" s="356"/>
      <c r="GF13" s="357"/>
      <c r="GG13" s="361"/>
      <c r="GH13" s="362"/>
      <c r="GI13" s="375" t="s">
        <v>33</v>
      </c>
      <c r="GK13" s="15"/>
      <c r="GL13" s="16"/>
      <c r="GM13" s="16"/>
      <c r="GN13" s="349" t="s">
        <v>50</v>
      </c>
      <c r="GO13" s="350"/>
      <c r="GP13" s="350"/>
      <c r="GQ13" s="350"/>
      <c r="GR13" s="351"/>
      <c r="GS13" s="355" t="s">
        <v>51</v>
      </c>
      <c r="GT13" s="356"/>
      <c r="GU13" s="356"/>
      <c r="GV13" s="357"/>
      <c r="GW13" s="361"/>
      <c r="GX13" s="362"/>
      <c r="GY13" s="375" t="s">
        <v>33</v>
      </c>
    </row>
    <row r="14" spans="1:220" ht="42" customHeight="1" thickBot="1" x14ac:dyDescent="0.4">
      <c r="A14" s="317" t="s">
        <v>27</v>
      </c>
      <c r="B14" s="320" t="s">
        <v>49</v>
      </c>
      <c r="C14" s="321"/>
      <c r="D14" s="352"/>
      <c r="E14" s="353"/>
      <c r="F14" s="353"/>
      <c r="G14" s="353"/>
      <c r="H14" s="354"/>
      <c r="I14" s="358"/>
      <c r="J14" s="359"/>
      <c r="K14" s="359"/>
      <c r="L14" s="360"/>
      <c r="M14" s="363"/>
      <c r="N14" s="364"/>
      <c r="O14" s="376"/>
      <c r="Q14" s="317" t="s">
        <v>34</v>
      </c>
      <c r="R14" s="320" t="s">
        <v>49</v>
      </c>
      <c r="S14" s="321"/>
      <c r="T14" s="352"/>
      <c r="U14" s="353"/>
      <c r="V14" s="353"/>
      <c r="W14" s="353"/>
      <c r="X14" s="354"/>
      <c r="Y14" s="358"/>
      <c r="Z14" s="359"/>
      <c r="AA14" s="359"/>
      <c r="AB14" s="360"/>
      <c r="AC14" s="363"/>
      <c r="AD14" s="364"/>
      <c r="AE14" s="376"/>
      <c r="AG14" s="317" t="s">
        <v>35</v>
      </c>
      <c r="AH14" s="320" t="s">
        <v>49</v>
      </c>
      <c r="AI14" s="321"/>
      <c r="AJ14" s="352"/>
      <c r="AK14" s="353"/>
      <c r="AL14" s="353"/>
      <c r="AM14" s="353"/>
      <c r="AN14" s="354"/>
      <c r="AO14" s="358"/>
      <c r="AP14" s="359"/>
      <c r="AQ14" s="359"/>
      <c r="AR14" s="360"/>
      <c r="AS14" s="363"/>
      <c r="AT14" s="364"/>
      <c r="AU14" s="376"/>
      <c r="AW14" s="317" t="s">
        <v>36</v>
      </c>
      <c r="AX14" s="320" t="s">
        <v>49</v>
      </c>
      <c r="AY14" s="321"/>
      <c r="AZ14" s="352"/>
      <c r="BA14" s="353"/>
      <c r="BB14" s="353"/>
      <c r="BC14" s="353"/>
      <c r="BD14" s="354"/>
      <c r="BE14" s="358"/>
      <c r="BF14" s="359"/>
      <c r="BG14" s="359"/>
      <c r="BH14" s="360"/>
      <c r="BI14" s="363"/>
      <c r="BJ14" s="364"/>
      <c r="BK14" s="376"/>
      <c r="BM14" s="317" t="s">
        <v>37</v>
      </c>
      <c r="BN14" s="320" t="s">
        <v>49</v>
      </c>
      <c r="BO14" s="321"/>
      <c r="BP14" s="352"/>
      <c r="BQ14" s="353"/>
      <c r="BR14" s="353"/>
      <c r="BS14" s="353"/>
      <c r="BT14" s="354"/>
      <c r="BU14" s="358"/>
      <c r="BV14" s="359"/>
      <c r="BW14" s="359"/>
      <c r="BX14" s="360"/>
      <c r="BY14" s="363"/>
      <c r="BZ14" s="364"/>
      <c r="CA14" s="376"/>
      <c r="CC14" s="317" t="s">
        <v>38</v>
      </c>
      <c r="CD14" s="320" t="s">
        <v>49</v>
      </c>
      <c r="CE14" s="321"/>
      <c r="CF14" s="352"/>
      <c r="CG14" s="353"/>
      <c r="CH14" s="353"/>
      <c r="CI14" s="353"/>
      <c r="CJ14" s="354"/>
      <c r="CK14" s="358"/>
      <c r="CL14" s="359"/>
      <c r="CM14" s="359"/>
      <c r="CN14" s="360"/>
      <c r="CO14" s="363"/>
      <c r="CP14" s="364"/>
      <c r="CQ14" s="376"/>
      <c r="CS14" s="317" t="s">
        <v>39</v>
      </c>
      <c r="CT14" s="320" t="s">
        <v>49</v>
      </c>
      <c r="CU14" s="321"/>
      <c r="CV14" s="352"/>
      <c r="CW14" s="353"/>
      <c r="CX14" s="353"/>
      <c r="CY14" s="353"/>
      <c r="CZ14" s="354"/>
      <c r="DA14" s="358"/>
      <c r="DB14" s="359"/>
      <c r="DC14" s="359"/>
      <c r="DD14" s="360"/>
      <c r="DE14" s="363"/>
      <c r="DF14" s="364"/>
      <c r="DG14" s="376"/>
      <c r="DI14" s="317" t="s">
        <v>40</v>
      </c>
      <c r="DJ14" s="320" t="s">
        <v>49</v>
      </c>
      <c r="DK14" s="321"/>
      <c r="DL14" s="352"/>
      <c r="DM14" s="353"/>
      <c r="DN14" s="353"/>
      <c r="DO14" s="353"/>
      <c r="DP14" s="354"/>
      <c r="DQ14" s="358"/>
      <c r="DR14" s="359"/>
      <c r="DS14" s="359"/>
      <c r="DT14" s="360"/>
      <c r="DU14" s="363"/>
      <c r="DV14" s="364"/>
      <c r="DW14" s="376"/>
      <c r="DY14" s="317" t="s">
        <v>41</v>
      </c>
      <c r="DZ14" s="320" t="s">
        <v>49</v>
      </c>
      <c r="EA14" s="321"/>
      <c r="EB14" s="352"/>
      <c r="EC14" s="353"/>
      <c r="ED14" s="353"/>
      <c r="EE14" s="353"/>
      <c r="EF14" s="354"/>
      <c r="EG14" s="358"/>
      <c r="EH14" s="359"/>
      <c r="EI14" s="359"/>
      <c r="EJ14" s="360"/>
      <c r="EK14" s="363"/>
      <c r="EL14" s="364"/>
      <c r="EM14" s="376"/>
      <c r="EO14" s="317" t="s">
        <v>42</v>
      </c>
      <c r="EP14" s="320" t="s">
        <v>49</v>
      </c>
      <c r="EQ14" s="321"/>
      <c r="ER14" s="352"/>
      <c r="ES14" s="353"/>
      <c r="ET14" s="353"/>
      <c r="EU14" s="353"/>
      <c r="EV14" s="354"/>
      <c r="EW14" s="358"/>
      <c r="EX14" s="359"/>
      <c r="EY14" s="359"/>
      <c r="EZ14" s="360"/>
      <c r="FA14" s="363"/>
      <c r="FB14" s="364"/>
      <c r="FC14" s="376"/>
      <c r="FE14" s="317" t="s">
        <v>43</v>
      </c>
      <c r="FF14" s="320" t="s">
        <v>49</v>
      </c>
      <c r="FG14" s="321"/>
      <c r="FH14" s="352"/>
      <c r="FI14" s="353"/>
      <c r="FJ14" s="353"/>
      <c r="FK14" s="353"/>
      <c r="FL14" s="354"/>
      <c r="FM14" s="358"/>
      <c r="FN14" s="359"/>
      <c r="FO14" s="359"/>
      <c r="FP14" s="360"/>
      <c r="FQ14" s="363"/>
      <c r="FR14" s="364"/>
      <c r="FS14" s="376"/>
      <c r="FU14" s="317" t="s">
        <v>44</v>
      </c>
      <c r="FV14" s="320" t="s">
        <v>49</v>
      </c>
      <c r="FW14" s="321"/>
      <c r="FX14" s="352"/>
      <c r="FY14" s="353"/>
      <c r="FZ14" s="353"/>
      <c r="GA14" s="353"/>
      <c r="GB14" s="354"/>
      <c r="GC14" s="358"/>
      <c r="GD14" s="359"/>
      <c r="GE14" s="359"/>
      <c r="GF14" s="360"/>
      <c r="GG14" s="363"/>
      <c r="GH14" s="364"/>
      <c r="GI14" s="376"/>
      <c r="GK14" s="317" t="s">
        <v>27</v>
      </c>
      <c r="GL14" s="320" t="s">
        <v>49</v>
      </c>
      <c r="GM14" s="321"/>
      <c r="GN14" s="352"/>
      <c r="GO14" s="353"/>
      <c r="GP14" s="353"/>
      <c r="GQ14" s="353"/>
      <c r="GR14" s="354"/>
      <c r="GS14" s="358"/>
      <c r="GT14" s="359"/>
      <c r="GU14" s="359"/>
      <c r="GV14" s="360"/>
      <c r="GW14" s="363"/>
      <c r="GX14" s="364"/>
      <c r="GY14" s="376"/>
    </row>
    <row r="15" spans="1:220" ht="15.75" customHeight="1" thickBot="1" x14ac:dyDescent="0.4">
      <c r="A15" s="318"/>
      <c r="B15" s="322"/>
      <c r="C15" s="323"/>
      <c r="D15" s="324" t="s">
        <v>14</v>
      </c>
      <c r="E15" s="326" t="s">
        <v>69</v>
      </c>
      <c r="F15" s="326" t="s">
        <v>71</v>
      </c>
      <c r="G15" s="329" t="s">
        <v>30</v>
      </c>
      <c r="H15" s="340" t="s">
        <v>31</v>
      </c>
      <c r="I15" s="342" t="s">
        <v>15</v>
      </c>
      <c r="J15" s="344" t="s">
        <v>16</v>
      </c>
      <c r="K15" s="346" t="s">
        <v>65</v>
      </c>
      <c r="L15" s="311" t="s">
        <v>32</v>
      </c>
      <c r="M15" s="348"/>
      <c r="N15" s="336"/>
      <c r="O15" s="376"/>
      <c r="Q15" s="318"/>
      <c r="R15" s="322"/>
      <c r="S15" s="323"/>
      <c r="T15" s="324" t="s">
        <v>14</v>
      </c>
      <c r="U15" s="326" t="s">
        <v>69</v>
      </c>
      <c r="V15" s="326" t="s">
        <v>71</v>
      </c>
      <c r="W15" s="329" t="s">
        <v>30</v>
      </c>
      <c r="X15" s="340" t="s">
        <v>31</v>
      </c>
      <c r="Y15" s="342" t="s">
        <v>15</v>
      </c>
      <c r="Z15" s="344" t="s">
        <v>16</v>
      </c>
      <c r="AA15" s="346" t="s">
        <v>65</v>
      </c>
      <c r="AB15" s="311" t="s">
        <v>32</v>
      </c>
      <c r="AC15" s="348"/>
      <c r="AD15" s="336"/>
      <c r="AE15" s="376"/>
      <c r="AG15" s="318"/>
      <c r="AH15" s="322"/>
      <c r="AI15" s="323"/>
      <c r="AJ15" s="324" t="s">
        <v>14</v>
      </c>
      <c r="AK15" s="326" t="s">
        <v>69</v>
      </c>
      <c r="AL15" s="326" t="s">
        <v>71</v>
      </c>
      <c r="AM15" s="329" t="s">
        <v>30</v>
      </c>
      <c r="AN15" s="340" t="s">
        <v>31</v>
      </c>
      <c r="AO15" s="342" t="s">
        <v>15</v>
      </c>
      <c r="AP15" s="344" t="s">
        <v>16</v>
      </c>
      <c r="AQ15" s="346" t="s">
        <v>65</v>
      </c>
      <c r="AR15" s="311" t="s">
        <v>32</v>
      </c>
      <c r="AS15" s="348"/>
      <c r="AT15" s="336"/>
      <c r="AU15" s="376"/>
      <c r="AW15" s="318"/>
      <c r="AX15" s="322"/>
      <c r="AY15" s="323"/>
      <c r="AZ15" s="324" t="s">
        <v>14</v>
      </c>
      <c r="BA15" s="326" t="s">
        <v>69</v>
      </c>
      <c r="BB15" s="326" t="s">
        <v>71</v>
      </c>
      <c r="BC15" s="329" t="s">
        <v>30</v>
      </c>
      <c r="BD15" s="340" t="s">
        <v>31</v>
      </c>
      <c r="BE15" s="342" t="s">
        <v>15</v>
      </c>
      <c r="BF15" s="344" t="s">
        <v>16</v>
      </c>
      <c r="BG15" s="346" t="s">
        <v>65</v>
      </c>
      <c r="BH15" s="311" t="s">
        <v>32</v>
      </c>
      <c r="BI15" s="348"/>
      <c r="BJ15" s="336"/>
      <c r="BK15" s="376"/>
      <c r="BM15" s="318"/>
      <c r="BN15" s="322"/>
      <c r="BO15" s="323"/>
      <c r="BP15" s="324" t="s">
        <v>14</v>
      </c>
      <c r="BQ15" s="326" t="s">
        <v>69</v>
      </c>
      <c r="BR15" s="326" t="s">
        <v>71</v>
      </c>
      <c r="BS15" s="329" t="s">
        <v>30</v>
      </c>
      <c r="BT15" s="340" t="s">
        <v>31</v>
      </c>
      <c r="BU15" s="342" t="s">
        <v>15</v>
      </c>
      <c r="BV15" s="344" t="s">
        <v>16</v>
      </c>
      <c r="BW15" s="346" t="s">
        <v>65</v>
      </c>
      <c r="BX15" s="311" t="s">
        <v>32</v>
      </c>
      <c r="BY15" s="348"/>
      <c r="BZ15" s="336"/>
      <c r="CA15" s="376"/>
      <c r="CC15" s="318"/>
      <c r="CD15" s="322"/>
      <c r="CE15" s="323"/>
      <c r="CF15" s="324" t="s">
        <v>14</v>
      </c>
      <c r="CG15" s="326" t="s">
        <v>69</v>
      </c>
      <c r="CH15" s="326" t="s">
        <v>71</v>
      </c>
      <c r="CI15" s="329" t="s">
        <v>30</v>
      </c>
      <c r="CJ15" s="340" t="s">
        <v>31</v>
      </c>
      <c r="CK15" s="342" t="s">
        <v>15</v>
      </c>
      <c r="CL15" s="344" t="s">
        <v>16</v>
      </c>
      <c r="CM15" s="346" t="s">
        <v>65</v>
      </c>
      <c r="CN15" s="311" t="s">
        <v>32</v>
      </c>
      <c r="CO15" s="348"/>
      <c r="CP15" s="336"/>
      <c r="CQ15" s="376"/>
      <c r="CS15" s="318"/>
      <c r="CT15" s="322"/>
      <c r="CU15" s="323"/>
      <c r="CV15" s="324" t="s">
        <v>14</v>
      </c>
      <c r="CW15" s="326" t="s">
        <v>69</v>
      </c>
      <c r="CX15" s="326" t="s">
        <v>71</v>
      </c>
      <c r="CY15" s="329" t="s">
        <v>30</v>
      </c>
      <c r="CZ15" s="340" t="s">
        <v>31</v>
      </c>
      <c r="DA15" s="342" t="s">
        <v>15</v>
      </c>
      <c r="DB15" s="344" t="s">
        <v>16</v>
      </c>
      <c r="DC15" s="346" t="s">
        <v>65</v>
      </c>
      <c r="DD15" s="311" t="s">
        <v>32</v>
      </c>
      <c r="DE15" s="348"/>
      <c r="DF15" s="336"/>
      <c r="DG15" s="376"/>
      <c r="DI15" s="318"/>
      <c r="DJ15" s="322"/>
      <c r="DK15" s="323"/>
      <c r="DL15" s="324" t="s">
        <v>14</v>
      </c>
      <c r="DM15" s="326" t="s">
        <v>69</v>
      </c>
      <c r="DN15" s="326" t="s">
        <v>71</v>
      </c>
      <c r="DO15" s="329" t="s">
        <v>30</v>
      </c>
      <c r="DP15" s="340" t="s">
        <v>31</v>
      </c>
      <c r="DQ15" s="342" t="s">
        <v>15</v>
      </c>
      <c r="DR15" s="344" t="s">
        <v>16</v>
      </c>
      <c r="DS15" s="346" t="s">
        <v>65</v>
      </c>
      <c r="DT15" s="311" t="s">
        <v>32</v>
      </c>
      <c r="DU15" s="348"/>
      <c r="DV15" s="336"/>
      <c r="DW15" s="376"/>
      <c r="DY15" s="318"/>
      <c r="DZ15" s="322"/>
      <c r="EA15" s="323"/>
      <c r="EB15" s="324" t="s">
        <v>14</v>
      </c>
      <c r="EC15" s="326" t="s">
        <v>69</v>
      </c>
      <c r="ED15" s="326" t="s">
        <v>71</v>
      </c>
      <c r="EE15" s="329" t="s">
        <v>30</v>
      </c>
      <c r="EF15" s="340" t="s">
        <v>31</v>
      </c>
      <c r="EG15" s="342" t="s">
        <v>15</v>
      </c>
      <c r="EH15" s="344" t="s">
        <v>16</v>
      </c>
      <c r="EI15" s="346" t="s">
        <v>65</v>
      </c>
      <c r="EJ15" s="311" t="s">
        <v>32</v>
      </c>
      <c r="EK15" s="348"/>
      <c r="EL15" s="336"/>
      <c r="EM15" s="376"/>
      <c r="EO15" s="318"/>
      <c r="EP15" s="322"/>
      <c r="EQ15" s="323"/>
      <c r="ER15" s="324" t="s">
        <v>14</v>
      </c>
      <c r="ES15" s="326" t="s">
        <v>69</v>
      </c>
      <c r="ET15" s="326" t="s">
        <v>71</v>
      </c>
      <c r="EU15" s="329" t="s">
        <v>30</v>
      </c>
      <c r="EV15" s="340" t="s">
        <v>31</v>
      </c>
      <c r="EW15" s="342" t="s">
        <v>15</v>
      </c>
      <c r="EX15" s="344" t="s">
        <v>16</v>
      </c>
      <c r="EY15" s="346" t="s">
        <v>65</v>
      </c>
      <c r="EZ15" s="311" t="s">
        <v>32</v>
      </c>
      <c r="FA15" s="348"/>
      <c r="FB15" s="336"/>
      <c r="FC15" s="376"/>
      <c r="FE15" s="318"/>
      <c r="FF15" s="322"/>
      <c r="FG15" s="323"/>
      <c r="FH15" s="324" t="s">
        <v>14</v>
      </c>
      <c r="FI15" s="326" t="s">
        <v>69</v>
      </c>
      <c r="FJ15" s="326" t="s">
        <v>71</v>
      </c>
      <c r="FK15" s="329" t="s">
        <v>30</v>
      </c>
      <c r="FL15" s="340" t="s">
        <v>31</v>
      </c>
      <c r="FM15" s="342" t="s">
        <v>15</v>
      </c>
      <c r="FN15" s="344" t="s">
        <v>16</v>
      </c>
      <c r="FO15" s="346" t="s">
        <v>65</v>
      </c>
      <c r="FP15" s="311" t="s">
        <v>32</v>
      </c>
      <c r="FQ15" s="348"/>
      <c r="FR15" s="336"/>
      <c r="FS15" s="376"/>
      <c r="FU15" s="318"/>
      <c r="FV15" s="322"/>
      <c r="FW15" s="323"/>
      <c r="FX15" s="324" t="s">
        <v>14</v>
      </c>
      <c r="FY15" s="326" t="s">
        <v>69</v>
      </c>
      <c r="FZ15" s="326" t="s">
        <v>71</v>
      </c>
      <c r="GA15" s="329" t="s">
        <v>30</v>
      </c>
      <c r="GB15" s="340" t="s">
        <v>31</v>
      </c>
      <c r="GC15" s="342" t="s">
        <v>15</v>
      </c>
      <c r="GD15" s="344" t="s">
        <v>16</v>
      </c>
      <c r="GE15" s="346" t="s">
        <v>65</v>
      </c>
      <c r="GF15" s="311" t="s">
        <v>32</v>
      </c>
      <c r="GG15" s="348"/>
      <c r="GH15" s="336"/>
      <c r="GI15" s="376"/>
      <c r="GK15" s="318"/>
      <c r="GL15" s="322"/>
      <c r="GM15" s="323"/>
      <c r="GN15" s="324" t="s">
        <v>14</v>
      </c>
      <c r="GO15" s="326" t="s">
        <v>69</v>
      </c>
      <c r="GP15" s="326" t="s">
        <v>71</v>
      </c>
      <c r="GQ15" s="329" t="s">
        <v>30</v>
      </c>
      <c r="GR15" s="340" t="s">
        <v>31</v>
      </c>
      <c r="GS15" s="342" t="s">
        <v>15</v>
      </c>
      <c r="GT15" s="344" t="s">
        <v>16</v>
      </c>
      <c r="GU15" s="346" t="s">
        <v>65</v>
      </c>
      <c r="GV15" s="311" t="s">
        <v>32</v>
      </c>
      <c r="GW15" s="348"/>
      <c r="GX15" s="336"/>
      <c r="GY15" s="376"/>
    </row>
    <row r="16" spans="1:220" ht="15" customHeight="1" x14ac:dyDescent="0.35">
      <c r="A16" s="318"/>
      <c r="B16" s="337" t="s">
        <v>14</v>
      </c>
      <c r="C16" s="339" t="s">
        <v>29</v>
      </c>
      <c r="D16" s="325"/>
      <c r="E16" s="327"/>
      <c r="F16" s="328"/>
      <c r="G16" s="330"/>
      <c r="H16" s="341"/>
      <c r="I16" s="343"/>
      <c r="J16" s="345"/>
      <c r="K16" s="347"/>
      <c r="L16" s="312"/>
      <c r="M16" s="348"/>
      <c r="N16" s="336"/>
      <c r="O16" s="376"/>
      <c r="Q16" s="318"/>
      <c r="R16" s="337" t="s">
        <v>14</v>
      </c>
      <c r="S16" s="339" t="s">
        <v>29</v>
      </c>
      <c r="T16" s="325"/>
      <c r="U16" s="327"/>
      <c r="V16" s="328"/>
      <c r="W16" s="330"/>
      <c r="X16" s="341"/>
      <c r="Y16" s="343"/>
      <c r="Z16" s="345"/>
      <c r="AA16" s="347"/>
      <c r="AB16" s="312"/>
      <c r="AC16" s="348"/>
      <c r="AD16" s="336"/>
      <c r="AE16" s="376"/>
      <c r="AG16" s="318"/>
      <c r="AH16" s="337" t="s">
        <v>14</v>
      </c>
      <c r="AI16" s="339" t="s">
        <v>29</v>
      </c>
      <c r="AJ16" s="325"/>
      <c r="AK16" s="327"/>
      <c r="AL16" s="328"/>
      <c r="AM16" s="330"/>
      <c r="AN16" s="341"/>
      <c r="AO16" s="343"/>
      <c r="AP16" s="345"/>
      <c r="AQ16" s="347"/>
      <c r="AR16" s="312"/>
      <c r="AS16" s="348"/>
      <c r="AT16" s="336"/>
      <c r="AU16" s="376"/>
      <c r="AW16" s="318"/>
      <c r="AX16" s="337" t="s">
        <v>14</v>
      </c>
      <c r="AY16" s="339" t="s">
        <v>29</v>
      </c>
      <c r="AZ16" s="325"/>
      <c r="BA16" s="327"/>
      <c r="BB16" s="328"/>
      <c r="BC16" s="330"/>
      <c r="BD16" s="341"/>
      <c r="BE16" s="343"/>
      <c r="BF16" s="345"/>
      <c r="BG16" s="347"/>
      <c r="BH16" s="312"/>
      <c r="BI16" s="348"/>
      <c r="BJ16" s="336"/>
      <c r="BK16" s="376"/>
      <c r="BM16" s="318"/>
      <c r="BN16" s="337" t="s">
        <v>14</v>
      </c>
      <c r="BO16" s="339" t="s">
        <v>29</v>
      </c>
      <c r="BP16" s="325"/>
      <c r="BQ16" s="327"/>
      <c r="BR16" s="328"/>
      <c r="BS16" s="330"/>
      <c r="BT16" s="341"/>
      <c r="BU16" s="343"/>
      <c r="BV16" s="345"/>
      <c r="BW16" s="347"/>
      <c r="BX16" s="312"/>
      <c r="BY16" s="348"/>
      <c r="BZ16" s="336"/>
      <c r="CA16" s="376"/>
      <c r="CC16" s="318"/>
      <c r="CD16" s="337" t="s">
        <v>14</v>
      </c>
      <c r="CE16" s="339" t="s">
        <v>29</v>
      </c>
      <c r="CF16" s="325"/>
      <c r="CG16" s="327"/>
      <c r="CH16" s="328"/>
      <c r="CI16" s="330"/>
      <c r="CJ16" s="341"/>
      <c r="CK16" s="343"/>
      <c r="CL16" s="345"/>
      <c r="CM16" s="347"/>
      <c r="CN16" s="312"/>
      <c r="CO16" s="348"/>
      <c r="CP16" s="336"/>
      <c r="CQ16" s="376"/>
      <c r="CS16" s="318"/>
      <c r="CT16" s="337" t="s">
        <v>14</v>
      </c>
      <c r="CU16" s="339" t="s">
        <v>29</v>
      </c>
      <c r="CV16" s="325"/>
      <c r="CW16" s="327"/>
      <c r="CX16" s="328"/>
      <c r="CY16" s="330"/>
      <c r="CZ16" s="341"/>
      <c r="DA16" s="343"/>
      <c r="DB16" s="345"/>
      <c r="DC16" s="347"/>
      <c r="DD16" s="312"/>
      <c r="DE16" s="348"/>
      <c r="DF16" s="336"/>
      <c r="DG16" s="376"/>
      <c r="DI16" s="318"/>
      <c r="DJ16" s="337" t="s">
        <v>14</v>
      </c>
      <c r="DK16" s="339" t="s">
        <v>29</v>
      </c>
      <c r="DL16" s="325"/>
      <c r="DM16" s="327"/>
      <c r="DN16" s="328"/>
      <c r="DO16" s="330"/>
      <c r="DP16" s="341"/>
      <c r="DQ16" s="343"/>
      <c r="DR16" s="345"/>
      <c r="DS16" s="347"/>
      <c r="DT16" s="312"/>
      <c r="DU16" s="348"/>
      <c r="DV16" s="336"/>
      <c r="DW16" s="376"/>
      <c r="DY16" s="318"/>
      <c r="DZ16" s="337" t="s">
        <v>14</v>
      </c>
      <c r="EA16" s="339" t="s">
        <v>29</v>
      </c>
      <c r="EB16" s="325"/>
      <c r="EC16" s="327"/>
      <c r="ED16" s="328"/>
      <c r="EE16" s="330"/>
      <c r="EF16" s="341"/>
      <c r="EG16" s="343"/>
      <c r="EH16" s="345"/>
      <c r="EI16" s="347"/>
      <c r="EJ16" s="312"/>
      <c r="EK16" s="348"/>
      <c r="EL16" s="336"/>
      <c r="EM16" s="376"/>
      <c r="EO16" s="318"/>
      <c r="EP16" s="337" t="s">
        <v>14</v>
      </c>
      <c r="EQ16" s="339" t="s">
        <v>29</v>
      </c>
      <c r="ER16" s="325"/>
      <c r="ES16" s="327"/>
      <c r="ET16" s="328"/>
      <c r="EU16" s="330"/>
      <c r="EV16" s="341"/>
      <c r="EW16" s="343"/>
      <c r="EX16" s="345"/>
      <c r="EY16" s="347"/>
      <c r="EZ16" s="312"/>
      <c r="FA16" s="348"/>
      <c r="FB16" s="336"/>
      <c r="FC16" s="376"/>
      <c r="FE16" s="318"/>
      <c r="FF16" s="337" t="s">
        <v>14</v>
      </c>
      <c r="FG16" s="339" t="s">
        <v>29</v>
      </c>
      <c r="FH16" s="325"/>
      <c r="FI16" s="327"/>
      <c r="FJ16" s="328"/>
      <c r="FK16" s="330"/>
      <c r="FL16" s="341"/>
      <c r="FM16" s="343"/>
      <c r="FN16" s="345"/>
      <c r="FO16" s="347"/>
      <c r="FP16" s="312"/>
      <c r="FQ16" s="348"/>
      <c r="FR16" s="336"/>
      <c r="FS16" s="376"/>
      <c r="FU16" s="318"/>
      <c r="FV16" s="337" t="s">
        <v>14</v>
      </c>
      <c r="FW16" s="339" t="s">
        <v>29</v>
      </c>
      <c r="FX16" s="325"/>
      <c r="FY16" s="327"/>
      <c r="FZ16" s="328"/>
      <c r="GA16" s="330"/>
      <c r="GB16" s="341"/>
      <c r="GC16" s="343"/>
      <c r="GD16" s="345"/>
      <c r="GE16" s="347"/>
      <c r="GF16" s="312"/>
      <c r="GG16" s="348"/>
      <c r="GH16" s="336"/>
      <c r="GI16" s="376"/>
      <c r="GK16" s="318"/>
      <c r="GL16" s="337" t="s">
        <v>14</v>
      </c>
      <c r="GM16" s="339" t="s">
        <v>29</v>
      </c>
      <c r="GN16" s="325"/>
      <c r="GO16" s="327"/>
      <c r="GP16" s="328"/>
      <c r="GQ16" s="330"/>
      <c r="GR16" s="341"/>
      <c r="GS16" s="343"/>
      <c r="GT16" s="345"/>
      <c r="GU16" s="347"/>
      <c r="GV16" s="312"/>
      <c r="GW16" s="348"/>
      <c r="GX16" s="336"/>
      <c r="GY16" s="376"/>
    </row>
    <row r="17" spans="1:207" ht="88.5" customHeight="1" thickBot="1" x14ac:dyDescent="0.4">
      <c r="A17" s="319"/>
      <c r="B17" s="338"/>
      <c r="C17" s="339"/>
      <c r="D17" s="325"/>
      <c r="E17" s="327"/>
      <c r="F17" s="328"/>
      <c r="G17" s="330"/>
      <c r="H17" s="341"/>
      <c r="I17" s="343"/>
      <c r="J17" s="345"/>
      <c r="K17" s="347"/>
      <c r="L17" s="312"/>
      <c r="M17" s="348"/>
      <c r="N17" s="336"/>
      <c r="O17" s="376"/>
      <c r="Q17" s="319"/>
      <c r="R17" s="338"/>
      <c r="S17" s="339"/>
      <c r="T17" s="325"/>
      <c r="U17" s="327"/>
      <c r="V17" s="328"/>
      <c r="W17" s="330"/>
      <c r="X17" s="341"/>
      <c r="Y17" s="343"/>
      <c r="Z17" s="345"/>
      <c r="AA17" s="347"/>
      <c r="AB17" s="312"/>
      <c r="AC17" s="348"/>
      <c r="AD17" s="336"/>
      <c r="AE17" s="377"/>
      <c r="AG17" s="319"/>
      <c r="AH17" s="338"/>
      <c r="AI17" s="339"/>
      <c r="AJ17" s="325"/>
      <c r="AK17" s="327"/>
      <c r="AL17" s="328"/>
      <c r="AM17" s="330"/>
      <c r="AN17" s="341"/>
      <c r="AO17" s="343"/>
      <c r="AP17" s="345"/>
      <c r="AQ17" s="347"/>
      <c r="AR17" s="312"/>
      <c r="AS17" s="348"/>
      <c r="AT17" s="336"/>
      <c r="AU17" s="377"/>
      <c r="AW17" s="319"/>
      <c r="AX17" s="338"/>
      <c r="AY17" s="339"/>
      <c r="AZ17" s="325"/>
      <c r="BA17" s="327"/>
      <c r="BB17" s="328"/>
      <c r="BC17" s="330"/>
      <c r="BD17" s="341"/>
      <c r="BE17" s="343"/>
      <c r="BF17" s="345"/>
      <c r="BG17" s="347"/>
      <c r="BH17" s="312"/>
      <c r="BI17" s="348"/>
      <c r="BJ17" s="336"/>
      <c r="BK17" s="377"/>
      <c r="BM17" s="319"/>
      <c r="BN17" s="338"/>
      <c r="BO17" s="339"/>
      <c r="BP17" s="325"/>
      <c r="BQ17" s="327"/>
      <c r="BR17" s="328"/>
      <c r="BS17" s="330"/>
      <c r="BT17" s="341"/>
      <c r="BU17" s="343"/>
      <c r="BV17" s="345"/>
      <c r="BW17" s="347"/>
      <c r="BX17" s="312"/>
      <c r="BY17" s="348"/>
      <c r="BZ17" s="336"/>
      <c r="CA17" s="377"/>
      <c r="CC17" s="319"/>
      <c r="CD17" s="338"/>
      <c r="CE17" s="339"/>
      <c r="CF17" s="325"/>
      <c r="CG17" s="327"/>
      <c r="CH17" s="328"/>
      <c r="CI17" s="330"/>
      <c r="CJ17" s="341"/>
      <c r="CK17" s="343"/>
      <c r="CL17" s="345"/>
      <c r="CM17" s="347"/>
      <c r="CN17" s="312"/>
      <c r="CO17" s="348"/>
      <c r="CP17" s="336"/>
      <c r="CQ17" s="377"/>
      <c r="CS17" s="319"/>
      <c r="CT17" s="338"/>
      <c r="CU17" s="339"/>
      <c r="CV17" s="325"/>
      <c r="CW17" s="327"/>
      <c r="CX17" s="328"/>
      <c r="CY17" s="330"/>
      <c r="CZ17" s="341"/>
      <c r="DA17" s="343"/>
      <c r="DB17" s="345"/>
      <c r="DC17" s="347"/>
      <c r="DD17" s="312"/>
      <c r="DE17" s="348"/>
      <c r="DF17" s="336"/>
      <c r="DG17" s="377"/>
      <c r="DI17" s="319"/>
      <c r="DJ17" s="338"/>
      <c r="DK17" s="339"/>
      <c r="DL17" s="325"/>
      <c r="DM17" s="327"/>
      <c r="DN17" s="328"/>
      <c r="DO17" s="330"/>
      <c r="DP17" s="341"/>
      <c r="DQ17" s="343"/>
      <c r="DR17" s="345"/>
      <c r="DS17" s="347"/>
      <c r="DT17" s="312"/>
      <c r="DU17" s="348"/>
      <c r="DV17" s="336"/>
      <c r="DW17" s="377"/>
      <c r="DY17" s="319"/>
      <c r="DZ17" s="338"/>
      <c r="EA17" s="339"/>
      <c r="EB17" s="325"/>
      <c r="EC17" s="327"/>
      <c r="ED17" s="328"/>
      <c r="EE17" s="330"/>
      <c r="EF17" s="341"/>
      <c r="EG17" s="343"/>
      <c r="EH17" s="345"/>
      <c r="EI17" s="347"/>
      <c r="EJ17" s="312"/>
      <c r="EK17" s="348"/>
      <c r="EL17" s="336"/>
      <c r="EM17" s="377"/>
      <c r="EO17" s="319"/>
      <c r="EP17" s="338"/>
      <c r="EQ17" s="339"/>
      <c r="ER17" s="325"/>
      <c r="ES17" s="327"/>
      <c r="ET17" s="328"/>
      <c r="EU17" s="330"/>
      <c r="EV17" s="341"/>
      <c r="EW17" s="343"/>
      <c r="EX17" s="345"/>
      <c r="EY17" s="347"/>
      <c r="EZ17" s="312"/>
      <c r="FA17" s="348"/>
      <c r="FB17" s="336"/>
      <c r="FC17" s="377"/>
      <c r="FE17" s="319"/>
      <c r="FF17" s="338"/>
      <c r="FG17" s="339"/>
      <c r="FH17" s="325"/>
      <c r="FI17" s="327"/>
      <c r="FJ17" s="328"/>
      <c r="FK17" s="330"/>
      <c r="FL17" s="341"/>
      <c r="FM17" s="343"/>
      <c r="FN17" s="345"/>
      <c r="FO17" s="347"/>
      <c r="FP17" s="312"/>
      <c r="FQ17" s="348"/>
      <c r="FR17" s="336"/>
      <c r="FS17" s="377"/>
      <c r="FU17" s="319"/>
      <c r="FV17" s="338"/>
      <c r="FW17" s="339"/>
      <c r="FX17" s="325"/>
      <c r="FY17" s="327"/>
      <c r="FZ17" s="328"/>
      <c r="GA17" s="330"/>
      <c r="GB17" s="341"/>
      <c r="GC17" s="343"/>
      <c r="GD17" s="345"/>
      <c r="GE17" s="347"/>
      <c r="GF17" s="312"/>
      <c r="GG17" s="348"/>
      <c r="GH17" s="336"/>
      <c r="GI17" s="377"/>
      <c r="GK17" s="319"/>
      <c r="GL17" s="338"/>
      <c r="GM17" s="339"/>
      <c r="GN17" s="325"/>
      <c r="GO17" s="327"/>
      <c r="GP17" s="328"/>
      <c r="GQ17" s="330"/>
      <c r="GR17" s="341"/>
      <c r="GS17" s="343"/>
      <c r="GT17" s="345"/>
      <c r="GU17" s="347"/>
      <c r="GV17" s="312"/>
      <c r="GW17" s="348"/>
      <c r="GX17" s="336"/>
      <c r="GY17" s="377"/>
    </row>
    <row r="18" spans="1:207" x14ac:dyDescent="0.35">
      <c r="A18" s="103">
        <v>1</v>
      </c>
      <c r="B18" s="74"/>
      <c r="C18" s="29">
        <f>B18*0.2</f>
        <v>0</v>
      </c>
      <c r="D18" s="75"/>
      <c r="E18" s="76"/>
      <c r="F18" s="76"/>
      <c r="G18" s="76"/>
      <c r="H18" s="33">
        <f>(D18+E18+F18+G18)*0.2</f>
        <v>0</v>
      </c>
      <c r="I18" s="75"/>
      <c r="J18" s="76"/>
      <c r="K18" s="76"/>
      <c r="L18" s="33">
        <f>(I18+J18+K18)*0.2</f>
        <v>0</v>
      </c>
      <c r="M18" s="196"/>
      <c r="N18" s="197"/>
      <c r="O18" s="213">
        <f>SUM(D18:L18)</f>
        <v>0</v>
      </c>
      <c r="Q18" s="90">
        <v>1</v>
      </c>
      <c r="R18" s="32"/>
      <c r="S18" s="30"/>
      <c r="T18" s="24"/>
      <c r="U18" s="22"/>
      <c r="V18" s="22"/>
      <c r="W18" s="22"/>
      <c r="X18" s="34"/>
      <c r="Y18" s="24"/>
      <c r="Z18" s="22"/>
      <c r="AA18" s="22"/>
      <c r="AB18" s="34"/>
      <c r="AC18" s="196"/>
      <c r="AD18" s="197"/>
      <c r="AE18" s="40"/>
      <c r="AG18" s="91">
        <v>1</v>
      </c>
      <c r="AH18" s="74"/>
      <c r="AI18" s="29">
        <f t="shared" ref="AI18" si="1">AH18*0.2</f>
        <v>0</v>
      </c>
      <c r="AJ18" s="130"/>
      <c r="AK18" s="130"/>
      <c r="AL18" s="130"/>
      <c r="AM18" s="130"/>
      <c r="AN18" s="127"/>
      <c r="AO18" s="75"/>
      <c r="AP18" s="130"/>
      <c r="AQ18" s="130"/>
      <c r="AR18" s="33">
        <f t="shared" ref="AR18:AR47" si="2">(AO18+AP18+AQ18)*0.2</f>
        <v>0</v>
      </c>
      <c r="AS18" s="196"/>
      <c r="AT18" s="197"/>
      <c r="AU18" s="310">
        <f>SUM(AJ18:AR20)</f>
        <v>0</v>
      </c>
      <c r="AW18" s="88">
        <v>1</v>
      </c>
      <c r="AX18" s="74"/>
      <c r="AY18" s="29">
        <f>AX18*0.2</f>
        <v>0</v>
      </c>
      <c r="AZ18" s="75"/>
      <c r="BA18" s="76"/>
      <c r="BB18" s="76"/>
      <c r="BC18" s="76"/>
      <c r="BD18" s="33">
        <f>(AZ18+BA18+BB18+BC18)*0.2</f>
        <v>0</v>
      </c>
      <c r="BE18" s="75"/>
      <c r="BF18" s="76"/>
      <c r="BG18" s="76"/>
      <c r="BH18" s="33">
        <f>(BE18+BF18+BG18)*0.2</f>
        <v>0</v>
      </c>
      <c r="BI18" s="196"/>
      <c r="BJ18" s="197"/>
      <c r="BK18" s="187">
        <f>SUM(AZ18:BH18)</f>
        <v>0</v>
      </c>
      <c r="BM18" s="91">
        <v>1</v>
      </c>
      <c r="BN18" s="74"/>
      <c r="BO18" s="29">
        <f t="shared" ref="BO18:BO48" si="3">BN18*0.2</f>
        <v>0</v>
      </c>
      <c r="BP18" s="130"/>
      <c r="BQ18" s="130"/>
      <c r="BR18" s="130"/>
      <c r="BS18" s="130"/>
      <c r="BT18" s="127"/>
      <c r="BU18" s="75"/>
      <c r="BV18" s="130"/>
      <c r="BW18" s="130"/>
      <c r="BX18" s="33">
        <f t="shared" ref="BX18:BX22" si="4">(BU18+BV18+BW18)*0.2</f>
        <v>0</v>
      </c>
      <c r="BY18" s="196"/>
      <c r="BZ18" s="197"/>
      <c r="CA18" s="310">
        <f>SUM(BP18:BX22)</f>
        <v>0</v>
      </c>
      <c r="CC18" s="88">
        <v>1</v>
      </c>
      <c r="CD18" s="74"/>
      <c r="CE18" s="25">
        <f>CD18*0.2</f>
        <v>0</v>
      </c>
      <c r="CF18" s="75"/>
      <c r="CG18" s="76"/>
      <c r="CH18" s="76"/>
      <c r="CI18" s="76"/>
      <c r="CJ18" s="33">
        <f>(CF18+CG18+CH18+CI18)*0.2</f>
        <v>0</v>
      </c>
      <c r="CK18" s="75"/>
      <c r="CL18" s="76"/>
      <c r="CM18" s="76"/>
      <c r="CN18" s="33">
        <f>(CK18+CL18+CM18)*0.2</f>
        <v>0</v>
      </c>
      <c r="CO18" s="196"/>
      <c r="CP18" s="197"/>
      <c r="CQ18" s="310">
        <f>SUM(CF18:CN19)</f>
        <v>0</v>
      </c>
      <c r="CS18" s="88">
        <v>1</v>
      </c>
      <c r="CT18" s="74"/>
      <c r="CU18" s="25">
        <f>CT18*0.2</f>
        <v>0</v>
      </c>
      <c r="CV18" s="75"/>
      <c r="CW18" s="76"/>
      <c r="CX18" s="76"/>
      <c r="CY18" s="76"/>
      <c r="CZ18" s="33">
        <f>(CV18+CW18+CX18+CY18)*0.2</f>
        <v>0</v>
      </c>
      <c r="DA18" s="75"/>
      <c r="DB18" s="76"/>
      <c r="DC18" s="76"/>
      <c r="DD18" s="33">
        <f>(DA18+DB18+DC18)*0.2</f>
        <v>0</v>
      </c>
      <c r="DE18" s="196"/>
      <c r="DF18" s="197"/>
      <c r="DG18" s="92">
        <f>SUM(CV18:DD18)</f>
        <v>0</v>
      </c>
      <c r="DI18" s="91">
        <v>1</v>
      </c>
      <c r="DJ18" s="74"/>
      <c r="DK18" s="29">
        <f t="shared" ref="DK18:DK22" si="5">DJ18*0.2</f>
        <v>0</v>
      </c>
      <c r="DL18" s="130"/>
      <c r="DM18" s="130"/>
      <c r="DN18" s="130"/>
      <c r="DO18" s="130"/>
      <c r="DP18" s="127"/>
      <c r="DQ18" s="75"/>
      <c r="DR18" s="130"/>
      <c r="DS18" s="130"/>
      <c r="DT18" s="33">
        <f t="shared" ref="DT18:DT22" si="6">(DQ18+DR18+DS18)*0.2</f>
        <v>0</v>
      </c>
      <c r="DU18" s="196"/>
      <c r="DV18" s="197"/>
      <c r="DW18" s="310">
        <f>SUM(DL18:DT22)</f>
        <v>0</v>
      </c>
      <c r="DY18" s="91">
        <v>1</v>
      </c>
      <c r="DZ18" s="74"/>
      <c r="EA18" s="29">
        <f t="shared" ref="EA18:EA20" si="7">DZ18*0.2</f>
        <v>0</v>
      </c>
      <c r="EB18" s="130"/>
      <c r="EC18" s="130"/>
      <c r="ED18" s="130"/>
      <c r="EE18" s="130"/>
      <c r="EF18" s="127"/>
      <c r="EG18" s="75"/>
      <c r="EH18" s="130"/>
      <c r="EI18" s="130"/>
      <c r="EJ18" s="33">
        <f t="shared" ref="EJ18:EJ20" si="8">(EG18+EH18+EI18)*0.2</f>
        <v>0</v>
      </c>
      <c r="EK18" s="196"/>
      <c r="EL18" s="197"/>
      <c r="EM18" s="310">
        <f>SUM(EB18:EJ20)</f>
        <v>0</v>
      </c>
      <c r="EO18" s="91">
        <v>1</v>
      </c>
      <c r="EP18" s="96"/>
      <c r="EQ18" s="94"/>
      <c r="ER18" s="95"/>
      <c r="ES18" s="96"/>
      <c r="ET18" s="96"/>
      <c r="EU18" s="96"/>
      <c r="EV18" s="97"/>
      <c r="EW18" s="95"/>
      <c r="EX18" s="96"/>
      <c r="EY18" s="96"/>
      <c r="EZ18" s="97"/>
      <c r="FA18" s="196"/>
      <c r="FB18" s="197"/>
      <c r="FC18" s="56"/>
      <c r="FE18" s="88">
        <v>1</v>
      </c>
      <c r="FF18" s="74"/>
      <c r="FG18" s="25">
        <f t="shared" ref="FG18:FG48" si="9">FF18*0.2</f>
        <v>0</v>
      </c>
      <c r="FH18" s="75"/>
      <c r="FI18" s="76"/>
      <c r="FJ18" s="76"/>
      <c r="FK18" s="76"/>
      <c r="FL18" s="33">
        <f t="shared" ref="FL18:FL48" si="10">(FH18+FI18+FJ18+FK18)*0.2</f>
        <v>0</v>
      </c>
      <c r="FM18" s="75"/>
      <c r="FN18" s="76"/>
      <c r="FO18" s="76"/>
      <c r="FP18" s="33">
        <f t="shared" ref="FP18:FP43" si="11">(FM18+FN18+FO18)*0.2</f>
        <v>0</v>
      </c>
      <c r="FQ18" s="196"/>
      <c r="FR18" s="197"/>
      <c r="FS18" s="310">
        <f>SUM(FH18:FP22)</f>
        <v>0</v>
      </c>
      <c r="FU18" s="88">
        <v>1</v>
      </c>
      <c r="FV18" s="74"/>
      <c r="FW18" s="25">
        <f>FV18*0.2</f>
        <v>0</v>
      </c>
      <c r="FX18" s="75"/>
      <c r="FY18" s="76"/>
      <c r="FZ18" s="76"/>
      <c r="GA18" s="76"/>
      <c r="GB18" s="33">
        <f>(FX18+FY18+FZ18+GA18)*0.2</f>
        <v>0</v>
      </c>
      <c r="GC18" s="75"/>
      <c r="GD18" s="76"/>
      <c r="GE18" s="76"/>
      <c r="GF18" s="33">
        <f>(GC18+GD18+GE18)*0.2</f>
        <v>0</v>
      </c>
      <c r="GG18" s="196"/>
      <c r="GH18" s="197"/>
      <c r="GI18" s="310">
        <f>SUM(FX18:GF19)</f>
        <v>0</v>
      </c>
      <c r="GK18" s="91">
        <v>1</v>
      </c>
      <c r="GL18" s="80"/>
      <c r="GM18" s="39"/>
      <c r="GN18" s="81"/>
      <c r="GO18" s="82"/>
      <c r="GP18" s="82"/>
      <c r="GQ18" s="82"/>
      <c r="GR18" s="44"/>
      <c r="GS18" s="81"/>
      <c r="GT18" s="82"/>
      <c r="GU18" s="82"/>
      <c r="GV18" s="44"/>
      <c r="GW18" s="196"/>
      <c r="GX18" s="197"/>
      <c r="GY18" s="47"/>
    </row>
    <row r="19" spans="1:207" x14ac:dyDescent="0.35">
      <c r="A19" s="90">
        <v>2</v>
      </c>
      <c r="B19" s="32"/>
      <c r="C19" s="30"/>
      <c r="D19" s="24"/>
      <c r="E19" s="22"/>
      <c r="F19" s="22"/>
      <c r="G19" s="22"/>
      <c r="H19" s="34"/>
      <c r="I19" s="24"/>
      <c r="J19" s="22"/>
      <c r="K19" s="22"/>
      <c r="L19" s="34"/>
      <c r="M19" s="198"/>
      <c r="N19" s="199"/>
      <c r="O19" s="56"/>
      <c r="Q19" s="89">
        <v>2</v>
      </c>
      <c r="R19" s="74"/>
      <c r="S19" s="29">
        <f t="shared" ref="S19:S20" si="12">R19*0.2</f>
        <v>0</v>
      </c>
      <c r="T19" s="75"/>
      <c r="U19" s="76"/>
      <c r="V19" s="76"/>
      <c r="W19" s="76"/>
      <c r="X19" s="33">
        <f t="shared" ref="X19:X20" si="13">(T19+U19+V19+W19)*0.2</f>
        <v>0</v>
      </c>
      <c r="Y19" s="75"/>
      <c r="Z19" s="76"/>
      <c r="AA19" s="76"/>
      <c r="AB19" s="33">
        <f t="shared" ref="AB19:AB20" si="14">(Y19+Z19+AA19)*0.2</f>
        <v>0</v>
      </c>
      <c r="AC19" s="198"/>
      <c r="AD19" s="199"/>
      <c r="AE19" s="306">
        <f>SUM(T19:AB23)</f>
        <v>0</v>
      </c>
      <c r="AG19" s="89">
        <v>2</v>
      </c>
      <c r="AH19" s="74"/>
      <c r="AI19" s="29">
        <f>AH19*0.2</f>
        <v>0</v>
      </c>
      <c r="AJ19" s="75"/>
      <c r="AK19" s="76"/>
      <c r="AL19" s="76"/>
      <c r="AM19" s="76"/>
      <c r="AN19" s="33">
        <f t="shared" ref="AN19:AN47" si="15">(AJ19+AK19+AL19+AM19)*0.2</f>
        <v>0</v>
      </c>
      <c r="AO19" s="75"/>
      <c r="AP19" s="76"/>
      <c r="AQ19" s="76"/>
      <c r="AR19" s="33">
        <f t="shared" si="2"/>
        <v>0</v>
      </c>
      <c r="AS19" s="198"/>
      <c r="AT19" s="199"/>
      <c r="AU19" s="307"/>
      <c r="AW19" s="130">
        <v>2</v>
      </c>
      <c r="AX19" s="127"/>
      <c r="AY19" s="124"/>
      <c r="AZ19" s="128"/>
      <c r="BA19" s="129"/>
      <c r="BB19" s="129"/>
      <c r="BC19" s="129"/>
      <c r="BD19" s="125"/>
      <c r="BE19" s="128"/>
      <c r="BF19" s="129"/>
      <c r="BG19" s="129"/>
      <c r="BH19" s="125"/>
      <c r="BI19" s="198"/>
      <c r="BJ19" s="199"/>
      <c r="BK19" s="126"/>
      <c r="BM19" s="89">
        <v>2</v>
      </c>
      <c r="BN19" s="74"/>
      <c r="BO19" s="29">
        <f t="shared" si="3"/>
        <v>0</v>
      </c>
      <c r="BP19" s="75"/>
      <c r="BQ19" s="76"/>
      <c r="BR19" s="76"/>
      <c r="BS19" s="76"/>
      <c r="BT19" s="33">
        <f t="shared" ref="BT19:BT48" si="16">(BP19+BQ19+BR19+BS19)*0.2</f>
        <v>0</v>
      </c>
      <c r="BU19" s="75"/>
      <c r="BV19" s="76"/>
      <c r="BW19" s="76"/>
      <c r="BX19" s="33">
        <f t="shared" si="4"/>
        <v>0</v>
      </c>
      <c r="BY19" s="198"/>
      <c r="BZ19" s="199"/>
      <c r="CA19" s="307"/>
      <c r="CC19" s="89">
        <v>2</v>
      </c>
      <c r="CD19" s="74"/>
      <c r="CE19" s="25">
        <f t="shared" ref="CE19" si="17">CD19*0.2</f>
        <v>0</v>
      </c>
      <c r="CF19" s="75"/>
      <c r="CG19" s="76"/>
      <c r="CH19" s="76"/>
      <c r="CI19" s="76"/>
      <c r="CJ19" s="33">
        <f t="shared" ref="CJ19" si="18">(CF19+CG19+CH19+CI19)*0.2</f>
        <v>0</v>
      </c>
      <c r="CK19" s="75"/>
      <c r="CL19" s="76"/>
      <c r="CM19" s="76"/>
      <c r="CN19" s="33">
        <f t="shared" ref="CN19" si="19">(CK19+CL19+CM19)*0.2</f>
        <v>0</v>
      </c>
      <c r="CO19" s="198"/>
      <c r="CP19" s="199"/>
      <c r="CQ19" s="308"/>
      <c r="CS19" s="90">
        <v>2</v>
      </c>
      <c r="CT19" s="96"/>
      <c r="CU19" s="94"/>
      <c r="CV19" s="95"/>
      <c r="CW19" s="96"/>
      <c r="CX19" s="96"/>
      <c r="CY19" s="96"/>
      <c r="CZ19" s="97"/>
      <c r="DA19" s="95"/>
      <c r="DB19" s="96"/>
      <c r="DC19" s="96"/>
      <c r="DD19" s="97"/>
      <c r="DE19" s="198"/>
      <c r="DF19" s="199"/>
      <c r="DG19" s="56"/>
      <c r="DI19" s="89">
        <v>2</v>
      </c>
      <c r="DJ19" s="74"/>
      <c r="DK19" s="25">
        <f t="shared" si="5"/>
        <v>0</v>
      </c>
      <c r="DL19" s="75"/>
      <c r="DM19" s="76"/>
      <c r="DN19" s="76"/>
      <c r="DO19" s="76"/>
      <c r="DP19" s="33">
        <f t="shared" ref="DP19:DP22" si="20">(DL19+DM19+DN19+DO19)*0.2</f>
        <v>0</v>
      </c>
      <c r="DQ19" s="75"/>
      <c r="DR19" s="76"/>
      <c r="DS19" s="76"/>
      <c r="DT19" s="33">
        <f t="shared" si="6"/>
        <v>0</v>
      </c>
      <c r="DU19" s="198"/>
      <c r="DV19" s="199"/>
      <c r="DW19" s="307"/>
      <c r="DY19" s="89">
        <v>2</v>
      </c>
      <c r="DZ19" s="74"/>
      <c r="EA19" s="25">
        <f t="shared" si="7"/>
        <v>0</v>
      </c>
      <c r="EB19" s="75"/>
      <c r="EC19" s="76"/>
      <c r="ED19" s="76"/>
      <c r="EE19" s="76"/>
      <c r="EF19" s="33">
        <f t="shared" ref="EF19:EF20" si="21">(EB19+EC19+ED19+EE19)*0.2</f>
        <v>0</v>
      </c>
      <c r="EG19" s="75"/>
      <c r="EH19" s="76"/>
      <c r="EI19" s="76"/>
      <c r="EJ19" s="33">
        <f t="shared" si="8"/>
        <v>0</v>
      </c>
      <c r="EK19" s="198"/>
      <c r="EL19" s="199"/>
      <c r="EM19" s="307"/>
      <c r="EO19" s="90">
        <v>2</v>
      </c>
      <c r="EP19" s="140"/>
      <c r="EQ19" s="146"/>
      <c r="ER19" s="142"/>
      <c r="ES19" s="143"/>
      <c r="ET19" s="143"/>
      <c r="EU19" s="143"/>
      <c r="EV19" s="144"/>
      <c r="EW19" s="142"/>
      <c r="EX19" s="143"/>
      <c r="EY19" s="143"/>
      <c r="EZ19" s="144"/>
      <c r="FA19" s="198"/>
      <c r="FB19" s="199"/>
      <c r="FC19" s="102"/>
      <c r="FE19" s="89">
        <v>2</v>
      </c>
      <c r="FF19" s="74"/>
      <c r="FG19" s="25">
        <f t="shared" si="9"/>
        <v>0</v>
      </c>
      <c r="FH19" s="75"/>
      <c r="FI19" s="76"/>
      <c r="FJ19" s="76"/>
      <c r="FK19" s="76"/>
      <c r="FL19" s="33">
        <f t="shared" si="10"/>
        <v>0</v>
      </c>
      <c r="FM19" s="75"/>
      <c r="FN19" s="76"/>
      <c r="FO19" s="76"/>
      <c r="FP19" s="33">
        <f t="shared" si="11"/>
        <v>0</v>
      </c>
      <c r="FQ19" s="198"/>
      <c r="FR19" s="199"/>
      <c r="FS19" s="307"/>
      <c r="FU19" s="89">
        <v>2</v>
      </c>
      <c r="FV19" s="74"/>
      <c r="FW19" s="25">
        <f>FV19*0.2</f>
        <v>0</v>
      </c>
      <c r="FX19" s="75"/>
      <c r="FY19" s="76"/>
      <c r="FZ19" s="76"/>
      <c r="GA19" s="76"/>
      <c r="GB19" s="33">
        <f>(FX19+FY19+FZ19+GA19)*0.2</f>
        <v>0</v>
      </c>
      <c r="GC19" s="75"/>
      <c r="GD19" s="76"/>
      <c r="GE19" s="76"/>
      <c r="GF19" s="33">
        <f>(GC19+GD19+GE19)*0.2</f>
        <v>0</v>
      </c>
      <c r="GG19" s="198"/>
      <c r="GH19" s="199"/>
      <c r="GI19" s="308"/>
      <c r="GK19" s="89">
        <v>2</v>
      </c>
      <c r="GL19" s="74"/>
      <c r="GM19" s="25">
        <f t="shared" ref="GM19:GM44" si="22">GL19*0.2</f>
        <v>0</v>
      </c>
      <c r="GN19" s="75"/>
      <c r="GO19" s="76"/>
      <c r="GP19" s="76"/>
      <c r="GQ19" s="76"/>
      <c r="GR19" s="33">
        <f t="shared" ref="GR19:GR44" si="23">(GN19+GO19+GP19+GQ19)*0.2</f>
        <v>0</v>
      </c>
      <c r="GS19" s="75"/>
      <c r="GT19" s="76"/>
      <c r="GU19" s="76"/>
      <c r="GV19" s="33">
        <f t="shared" ref="GV19:GV44" si="24">(GS19+GT19+GU19)*0.2</f>
        <v>0</v>
      </c>
      <c r="GW19" s="198"/>
      <c r="GX19" s="199"/>
      <c r="GY19" s="306">
        <f>SUM(GN19:GV23)</f>
        <v>0</v>
      </c>
    </row>
    <row r="20" spans="1:207" x14ac:dyDescent="0.35">
      <c r="A20" s="90">
        <v>3</v>
      </c>
      <c r="B20" s="32"/>
      <c r="C20" s="30"/>
      <c r="D20" s="24"/>
      <c r="E20" s="22"/>
      <c r="F20" s="22"/>
      <c r="G20" s="22"/>
      <c r="H20" s="34"/>
      <c r="I20" s="24"/>
      <c r="J20" s="22"/>
      <c r="K20" s="22"/>
      <c r="L20" s="34"/>
      <c r="M20" s="198"/>
      <c r="N20" s="199"/>
      <c r="O20" s="40"/>
      <c r="Q20" s="89">
        <v>3</v>
      </c>
      <c r="R20" s="74"/>
      <c r="S20" s="29">
        <f t="shared" si="12"/>
        <v>0</v>
      </c>
      <c r="T20" s="75"/>
      <c r="U20" s="76"/>
      <c r="V20" s="76"/>
      <c r="W20" s="76"/>
      <c r="X20" s="33">
        <f t="shared" si="13"/>
        <v>0</v>
      </c>
      <c r="Y20" s="75"/>
      <c r="Z20" s="76"/>
      <c r="AA20" s="76"/>
      <c r="AB20" s="33">
        <f t="shared" si="14"/>
        <v>0</v>
      </c>
      <c r="AC20" s="198"/>
      <c r="AD20" s="199"/>
      <c r="AE20" s="307"/>
      <c r="AG20" s="89">
        <v>3</v>
      </c>
      <c r="AH20" s="74"/>
      <c r="AI20" s="29">
        <f t="shared" ref="AI20:AI47" si="25">AH20*0.2</f>
        <v>0</v>
      </c>
      <c r="AJ20" s="75"/>
      <c r="AK20" s="76"/>
      <c r="AL20" s="76"/>
      <c r="AM20" s="76"/>
      <c r="AN20" s="33">
        <f t="shared" si="15"/>
        <v>0</v>
      </c>
      <c r="AO20" s="75"/>
      <c r="AP20" s="76"/>
      <c r="AQ20" s="76"/>
      <c r="AR20" s="33">
        <f t="shared" si="2"/>
        <v>0</v>
      </c>
      <c r="AS20" s="198"/>
      <c r="AT20" s="199"/>
      <c r="AU20" s="308"/>
      <c r="AW20" s="130">
        <v>3</v>
      </c>
      <c r="AX20" s="127"/>
      <c r="AY20" s="124"/>
      <c r="AZ20" s="128"/>
      <c r="BA20" s="129"/>
      <c r="BB20" s="129"/>
      <c r="BC20" s="129"/>
      <c r="BD20" s="125"/>
      <c r="BE20" s="128"/>
      <c r="BF20" s="129"/>
      <c r="BG20" s="129"/>
      <c r="BH20" s="125"/>
      <c r="BI20" s="198"/>
      <c r="BJ20" s="199"/>
      <c r="BK20" s="185"/>
      <c r="BM20" s="89">
        <v>3</v>
      </c>
      <c r="BN20" s="74"/>
      <c r="BO20" s="29">
        <f t="shared" si="3"/>
        <v>0</v>
      </c>
      <c r="BP20" s="75"/>
      <c r="BQ20" s="76"/>
      <c r="BR20" s="76"/>
      <c r="BS20" s="76"/>
      <c r="BT20" s="33">
        <f t="shared" si="16"/>
        <v>0</v>
      </c>
      <c r="BU20" s="75"/>
      <c r="BV20" s="76"/>
      <c r="BW20" s="76"/>
      <c r="BX20" s="33">
        <f t="shared" si="4"/>
        <v>0</v>
      </c>
      <c r="BY20" s="198"/>
      <c r="BZ20" s="199"/>
      <c r="CA20" s="307"/>
      <c r="CC20" s="90">
        <v>3</v>
      </c>
      <c r="CD20" s="96"/>
      <c r="CE20" s="94"/>
      <c r="CF20" s="95"/>
      <c r="CG20" s="96"/>
      <c r="CH20" s="96"/>
      <c r="CI20" s="96"/>
      <c r="CJ20" s="97"/>
      <c r="CK20" s="95"/>
      <c r="CL20" s="96"/>
      <c r="CM20" s="96"/>
      <c r="CN20" s="97"/>
      <c r="CO20" s="198"/>
      <c r="CP20" s="199"/>
      <c r="CQ20" s="56"/>
      <c r="CS20" s="90">
        <v>3</v>
      </c>
      <c r="CT20" s="140"/>
      <c r="CU20" s="146"/>
      <c r="CV20" s="142"/>
      <c r="CW20" s="143"/>
      <c r="CX20" s="143"/>
      <c r="CY20" s="143"/>
      <c r="CZ20" s="144"/>
      <c r="DA20" s="142"/>
      <c r="DB20" s="143"/>
      <c r="DC20" s="143"/>
      <c r="DD20" s="144"/>
      <c r="DE20" s="198"/>
      <c r="DF20" s="199"/>
      <c r="DG20" s="102"/>
      <c r="DI20" s="89">
        <v>3</v>
      </c>
      <c r="DJ20" s="74"/>
      <c r="DK20" s="25">
        <f t="shared" si="5"/>
        <v>0</v>
      </c>
      <c r="DL20" s="75"/>
      <c r="DM20" s="76"/>
      <c r="DN20" s="76"/>
      <c r="DO20" s="76"/>
      <c r="DP20" s="33">
        <f t="shared" si="20"/>
        <v>0</v>
      </c>
      <c r="DQ20" s="75"/>
      <c r="DR20" s="76"/>
      <c r="DS20" s="76"/>
      <c r="DT20" s="33">
        <f t="shared" si="6"/>
        <v>0</v>
      </c>
      <c r="DU20" s="198"/>
      <c r="DV20" s="199"/>
      <c r="DW20" s="307"/>
      <c r="DY20" s="89">
        <v>3</v>
      </c>
      <c r="DZ20" s="74"/>
      <c r="EA20" s="25">
        <f t="shared" si="7"/>
        <v>0</v>
      </c>
      <c r="EB20" s="75"/>
      <c r="EC20" s="76"/>
      <c r="ED20" s="76"/>
      <c r="EE20" s="76"/>
      <c r="EF20" s="33">
        <f t="shared" si="21"/>
        <v>0</v>
      </c>
      <c r="EG20" s="75"/>
      <c r="EH20" s="76"/>
      <c r="EI20" s="76"/>
      <c r="EJ20" s="33">
        <f t="shared" si="8"/>
        <v>0</v>
      </c>
      <c r="EK20" s="198"/>
      <c r="EL20" s="199"/>
      <c r="EM20" s="308"/>
      <c r="EO20" s="89">
        <v>3</v>
      </c>
      <c r="EP20" s="74"/>
      <c r="EQ20" s="25">
        <f>EP20*0.2</f>
        <v>0</v>
      </c>
      <c r="ER20" s="75"/>
      <c r="ES20" s="76"/>
      <c r="ET20" s="76"/>
      <c r="EU20" s="76"/>
      <c r="EV20" s="33">
        <f>(ER20+ES20+ET20+EU20)*0.2</f>
        <v>0</v>
      </c>
      <c r="EW20" s="75"/>
      <c r="EX20" s="76"/>
      <c r="EY20" s="76"/>
      <c r="EZ20" s="33">
        <f>(EW20+EX20+EY20)*0.2</f>
        <v>0</v>
      </c>
      <c r="FA20" s="198"/>
      <c r="FB20" s="199"/>
      <c r="FC20" s="306">
        <f>SUM(ER20:EZ24)</f>
        <v>0</v>
      </c>
      <c r="FE20" s="89">
        <v>3</v>
      </c>
      <c r="FF20" s="74"/>
      <c r="FG20" s="25">
        <f t="shared" si="9"/>
        <v>0</v>
      </c>
      <c r="FH20" s="75"/>
      <c r="FI20" s="76"/>
      <c r="FJ20" s="76"/>
      <c r="FK20" s="76"/>
      <c r="FL20" s="33">
        <f t="shared" si="10"/>
        <v>0</v>
      </c>
      <c r="FM20" s="75"/>
      <c r="FN20" s="76"/>
      <c r="FO20" s="76"/>
      <c r="FP20" s="33">
        <f t="shared" si="11"/>
        <v>0</v>
      </c>
      <c r="FQ20" s="198"/>
      <c r="FR20" s="199"/>
      <c r="FS20" s="307"/>
      <c r="FU20" s="90">
        <v>3</v>
      </c>
      <c r="FV20" s="96"/>
      <c r="FW20" s="94"/>
      <c r="FX20" s="95"/>
      <c r="FY20" s="96"/>
      <c r="FZ20" s="96"/>
      <c r="GA20" s="96"/>
      <c r="GB20" s="97"/>
      <c r="GC20" s="95"/>
      <c r="GD20" s="96"/>
      <c r="GE20" s="96"/>
      <c r="GF20" s="97"/>
      <c r="GG20" s="198"/>
      <c r="GH20" s="199"/>
      <c r="GI20" s="56"/>
      <c r="GK20" s="89">
        <v>3</v>
      </c>
      <c r="GL20" s="74"/>
      <c r="GM20" s="25">
        <f t="shared" si="22"/>
        <v>0</v>
      </c>
      <c r="GN20" s="75"/>
      <c r="GO20" s="76"/>
      <c r="GP20" s="76"/>
      <c r="GQ20" s="76"/>
      <c r="GR20" s="33">
        <f t="shared" si="23"/>
        <v>0</v>
      </c>
      <c r="GS20" s="75"/>
      <c r="GT20" s="76"/>
      <c r="GU20" s="76"/>
      <c r="GV20" s="33">
        <f t="shared" si="24"/>
        <v>0</v>
      </c>
      <c r="GW20" s="198"/>
      <c r="GX20" s="199"/>
      <c r="GY20" s="307"/>
    </row>
    <row r="21" spans="1:207" x14ac:dyDescent="0.35">
      <c r="A21" s="89">
        <v>4</v>
      </c>
      <c r="B21" s="74"/>
      <c r="C21" s="29">
        <f t="shared" ref="C21:C46" si="26">B21*0.2</f>
        <v>0</v>
      </c>
      <c r="D21" s="75"/>
      <c r="E21" s="76"/>
      <c r="F21" s="76"/>
      <c r="G21" s="76"/>
      <c r="H21" s="33">
        <f t="shared" ref="H21:H46" si="27">(D21+E21+F21+G21)*0.2</f>
        <v>0</v>
      </c>
      <c r="I21" s="75"/>
      <c r="J21" s="76"/>
      <c r="K21" s="76"/>
      <c r="L21" s="33">
        <f t="shared" ref="L21:L46" si="28">(I21+J21+K21)*0.2</f>
        <v>0</v>
      </c>
      <c r="M21" s="198"/>
      <c r="N21" s="199"/>
      <c r="O21" s="306">
        <f>SUM(D21:L25)</f>
        <v>0</v>
      </c>
      <c r="Q21" s="89">
        <v>4</v>
      </c>
      <c r="R21" s="74"/>
      <c r="S21" s="29">
        <f>R21*0.2</f>
        <v>0</v>
      </c>
      <c r="T21" s="75"/>
      <c r="U21" s="76"/>
      <c r="V21" s="76"/>
      <c r="W21" s="76"/>
      <c r="X21" s="33">
        <f>(T21+U21+V21+W21)*0.2</f>
        <v>0</v>
      </c>
      <c r="Y21" s="75"/>
      <c r="Z21" s="76"/>
      <c r="AA21" s="76"/>
      <c r="AB21" s="33">
        <f>(Y21+Z21+AA21)*0.2</f>
        <v>0</v>
      </c>
      <c r="AC21" s="198"/>
      <c r="AD21" s="199"/>
      <c r="AE21" s="307"/>
      <c r="AG21" s="90">
        <v>4</v>
      </c>
      <c r="AH21" s="127"/>
      <c r="AI21" s="124"/>
      <c r="AJ21" s="128"/>
      <c r="AK21" s="129"/>
      <c r="AL21" s="129"/>
      <c r="AM21" s="129"/>
      <c r="AN21" s="125"/>
      <c r="AO21" s="128"/>
      <c r="AP21" s="129"/>
      <c r="AQ21" s="129"/>
      <c r="AR21" s="125"/>
      <c r="AS21" s="198"/>
      <c r="AT21" s="199"/>
      <c r="AU21" s="186"/>
      <c r="AW21" s="89">
        <v>4</v>
      </c>
      <c r="AX21" s="74"/>
      <c r="AY21" s="29">
        <f t="shared" ref="AY21:AY22" si="29">AX21*0.2</f>
        <v>0</v>
      </c>
      <c r="AZ21" s="75"/>
      <c r="BA21" s="76"/>
      <c r="BB21" s="76"/>
      <c r="BC21" s="76"/>
      <c r="BD21" s="33">
        <f t="shared" ref="BD21:BD22" si="30">(AZ21+BA21+BB21+BC21)*0.2</f>
        <v>0</v>
      </c>
      <c r="BE21" s="75"/>
      <c r="BF21" s="76"/>
      <c r="BG21" s="76"/>
      <c r="BH21" s="33">
        <f t="shared" ref="BH21:BH22" si="31">(BE21+BF21+BG21)*0.2</f>
        <v>0</v>
      </c>
      <c r="BI21" s="198"/>
      <c r="BJ21" s="199"/>
      <c r="BK21" s="306">
        <f>SUM(AZ21:BH25)</f>
        <v>0</v>
      </c>
      <c r="BM21" s="89">
        <v>4</v>
      </c>
      <c r="BN21" s="74"/>
      <c r="BO21" s="29">
        <f t="shared" si="3"/>
        <v>0</v>
      </c>
      <c r="BP21" s="75"/>
      <c r="BQ21" s="76"/>
      <c r="BR21" s="76"/>
      <c r="BS21" s="76"/>
      <c r="BT21" s="33">
        <f t="shared" si="16"/>
        <v>0</v>
      </c>
      <c r="BU21" s="75"/>
      <c r="BV21" s="76"/>
      <c r="BW21" s="76"/>
      <c r="BX21" s="33">
        <f t="shared" si="4"/>
        <v>0</v>
      </c>
      <c r="BY21" s="198"/>
      <c r="BZ21" s="199"/>
      <c r="CA21" s="307"/>
      <c r="CC21" s="90">
        <v>4</v>
      </c>
      <c r="CD21" s="140"/>
      <c r="CE21" s="146"/>
      <c r="CF21" s="142"/>
      <c r="CG21" s="143"/>
      <c r="CH21" s="143"/>
      <c r="CI21" s="143"/>
      <c r="CJ21" s="144"/>
      <c r="CK21" s="142"/>
      <c r="CL21" s="143"/>
      <c r="CM21" s="143"/>
      <c r="CN21" s="144"/>
      <c r="CO21" s="198"/>
      <c r="CP21" s="199"/>
      <c r="CQ21" s="102"/>
      <c r="CS21" s="89">
        <v>4</v>
      </c>
      <c r="CT21" s="74"/>
      <c r="CU21" s="25">
        <f>CT21*0.2</f>
        <v>0</v>
      </c>
      <c r="CV21" s="75"/>
      <c r="CW21" s="76"/>
      <c r="CX21" s="76"/>
      <c r="CY21" s="76"/>
      <c r="CZ21" s="33">
        <f>(CV21+CW21+CX21+CY21)*0.2</f>
        <v>0</v>
      </c>
      <c r="DA21" s="75"/>
      <c r="DB21" s="76"/>
      <c r="DC21" s="76"/>
      <c r="DD21" s="33">
        <f>(DA21+DB21+DC21)*0.2</f>
        <v>0</v>
      </c>
      <c r="DE21" s="198"/>
      <c r="DF21" s="199"/>
      <c r="DG21" s="306">
        <f>SUM(CV21:DD25)</f>
        <v>0</v>
      </c>
      <c r="DI21" s="89">
        <v>4</v>
      </c>
      <c r="DJ21" s="74"/>
      <c r="DK21" s="25">
        <f t="shared" si="5"/>
        <v>0</v>
      </c>
      <c r="DL21" s="75"/>
      <c r="DM21" s="76"/>
      <c r="DN21" s="76"/>
      <c r="DO21" s="76"/>
      <c r="DP21" s="33">
        <f t="shared" si="20"/>
        <v>0</v>
      </c>
      <c r="DQ21" s="75"/>
      <c r="DR21" s="76"/>
      <c r="DS21" s="76"/>
      <c r="DT21" s="33">
        <f t="shared" si="6"/>
        <v>0</v>
      </c>
      <c r="DU21" s="198"/>
      <c r="DV21" s="199"/>
      <c r="DW21" s="307"/>
      <c r="DY21" s="90">
        <v>4</v>
      </c>
      <c r="DZ21" s="96"/>
      <c r="EA21" s="94"/>
      <c r="EB21" s="95"/>
      <c r="EC21" s="96"/>
      <c r="ED21" s="96"/>
      <c r="EE21" s="96"/>
      <c r="EF21" s="97"/>
      <c r="EG21" s="95"/>
      <c r="EH21" s="96"/>
      <c r="EI21" s="96"/>
      <c r="EJ21" s="97"/>
      <c r="EK21" s="198"/>
      <c r="EL21" s="199"/>
      <c r="EM21" s="56"/>
      <c r="EO21" s="89">
        <v>4</v>
      </c>
      <c r="EP21" s="74"/>
      <c r="EQ21" s="25">
        <f>EP21*0.2</f>
        <v>0</v>
      </c>
      <c r="ER21" s="75"/>
      <c r="ES21" s="76"/>
      <c r="ET21" s="76"/>
      <c r="EU21" s="76"/>
      <c r="EV21" s="33">
        <f>(ER21+ES21+ET21+EU21)*0.2</f>
        <v>0</v>
      </c>
      <c r="EW21" s="75"/>
      <c r="EX21" s="76"/>
      <c r="EY21" s="76"/>
      <c r="EZ21" s="33">
        <f>(EW21+EX21+EY21)*0.2</f>
        <v>0</v>
      </c>
      <c r="FA21" s="198"/>
      <c r="FB21" s="199"/>
      <c r="FC21" s="307"/>
      <c r="FE21" s="89">
        <v>4</v>
      </c>
      <c r="FF21" s="74"/>
      <c r="FG21" s="25">
        <f t="shared" si="9"/>
        <v>0</v>
      </c>
      <c r="FH21" s="75"/>
      <c r="FI21" s="76"/>
      <c r="FJ21" s="76"/>
      <c r="FK21" s="76"/>
      <c r="FL21" s="33">
        <f t="shared" si="10"/>
        <v>0</v>
      </c>
      <c r="FM21" s="75"/>
      <c r="FN21" s="76"/>
      <c r="FO21" s="76"/>
      <c r="FP21" s="33">
        <f t="shared" si="11"/>
        <v>0</v>
      </c>
      <c r="FQ21" s="198"/>
      <c r="FR21" s="199"/>
      <c r="FS21" s="307"/>
      <c r="FU21" s="90">
        <v>4</v>
      </c>
      <c r="FV21" s="140"/>
      <c r="FW21" s="146"/>
      <c r="FX21" s="142"/>
      <c r="FY21" s="143"/>
      <c r="FZ21" s="143"/>
      <c r="GA21" s="143"/>
      <c r="GB21" s="144"/>
      <c r="GC21" s="142"/>
      <c r="GD21" s="143"/>
      <c r="GE21" s="143"/>
      <c r="GF21" s="144"/>
      <c r="GG21" s="198"/>
      <c r="GH21" s="199"/>
      <c r="GI21" s="102"/>
      <c r="GK21" s="89">
        <v>4</v>
      </c>
      <c r="GL21" s="74"/>
      <c r="GM21" s="25">
        <f t="shared" si="22"/>
        <v>0</v>
      </c>
      <c r="GN21" s="75"/>
      <c r="GO21" s="76"/>
      <c r="GP21" s="76"/>
      <c r="GQ21" s="76"/>
      <c r="GR21" s="33">
        <f t="shared" si="23"/>
        <v>0</v>
      </c>
      <c r="GS21" s="75"/>
      <c r="GT21" s="76"/>
      <c r="GU21" s="76"/>
      <c r="GV21" s="33">
        <f t="shared" si="24"/>
        <v>0</v>
      </c>
      <c r="GW21" s="198"/>
      <c r="GX21" s="199"/>
      <c r="GY21" s="307"/>
    </row>
    <row r="22" spans="1:207" x14ac:dyDescent="0.35">
      <c r="A22" s="89">
        <v>5</v>
      </c>
      <c r="B22" s="74"/>
      <c r="C22" s="29">
        <f t="shared" si="26"/>
        <v>0</v>
      </c>
      <c r="D22" s="75"/>
      <c r="E22" s="76"/>
      <c r="F22" s="76"/>
      <c r="G22" s="76"/>
      <c r="H22" s="33">
        <f t="shared" si="27"/>
        <v>0</v>
      </c>
      <c r="I22" s="75"/>
      <c r="J22" s="76"/>
      <c r="K22" s="76"/>
      <c r="L22" s="33">
        <f t="shared" si="28"/>
        <v>0</v>
      </c>
      <c r="M22" s="198"/>
      <c r="N22" s="199"/>
      <c r="O22" s="307"/>
      <c r="Q22" s="89">
        <v>5</v>
      </c>
      <c r="R22" s="74"/>
      <c r="S22" s="29">
        <f>R22*0.2</f>
        <v>0</v>
      </c>
      <c r="T22" s="75"/>
      <c r="U22" s="76"/>
      <c r="V22" s="76"/>
      <c r="W22" s="76"/>
      <c r="X22" s="33">
        <f>(T22+U22+V22+W22)*0.2</f>
        <v>0</v>
      </c>
      <c r="Y22" s="75"/>
      <c r="Z22" s="76"/>
      <c r="AA22" s="76"/>
      <c r="AB22" s="33">
        <f>(Y22+Z22+AA22)*0.2</f>
        <v>0</v>
      </c>
      <c r="AC22" s="198"/>
      <c r="AD22" s="199"/>
      <c r="AE22" s="307"/>
      <c r="AG22" s="90">
        <v>5</v>
      </c>
      <c r="AH22" s="127"/>
      <c r="AI22" s="124"/>
      <c r="AJ22" s="128"/>
      <c r="AK22" s="129"/>
      <c r="AL22" s="129"/>
      <c r="AM22" s="129"/>
      <c r="AN22" s="125"/>
      <c r="AO22" s="128"/>
      <c r="AP22" s="129"/>
      <c r="AQ22" s="129"/>
      <c r="AR22" s="125"/>
      <c r="AS22" s="198"/>
      <c r="AT22" s="199"/>
      <c r="AU22" s="126"/>
      <c r="AW22" s="89">
        <v>5</v>
      </c>
      <c r="AX22" s="74"/>
      <c r="AY22" s="29">
        <f t="shared" si="29"/>
        <v>0</v>
      </c>
      <c r="AZ22" s="75"/>
      <c r="BA22" s="76"/>
      <c r="BB22" s="76"/>
      <c r="BC22" s="76"/>
      <c r="BD22" s="33">
        <f t="shared" si="30"/>
        <v>0</v>
      </c>
      <c r="BE22" s="75"/>
      <c r="BF22" s="76"/>
      <c r="BG22" s="76"/>
      <c r="BH22" s="33">
        <f t="shared" si="31"/>
        <v>0</v>
      </c>
      <c r="BI22" s="198"/>
      <c r="BJ22" s="199"/>
      <c r="BK22" s="307"/>
      <c r="BM22" s="89">
        <v>5</v>
      </c>
      <c r="BN22" s="74"/>
      <c r="BO22" s="29">
        <f t="shared" si="3"/>
        <v>0</v>
      </c>
      <c r="BP22" s="75"/>
      <c r="BQ22" s="76"/>
      <c r="BR22" s="76"/>
      <c r="BS22" s="76"/>
      <c r="BT22" s="33">
        <f t="shared" si="16"/>
        <v>0</v>
      </c>
      <c r="BU22" s="75"/>
      <c r="BV22" s="76"/>
      <c r="BW22" s="76"/>
      <c r="BX22" s="33">
        <f t="shared" si="4"/>
        <v>0</v>
      </c>
      <c r="BY22" s="198"/>
      <c r="BZ22" s="199"/>
      <c r="CA22" s="308"/>
      <c r="CC22" s="89">
        <v>5</v>
      </c>
      <c r="CD22" s="74"/>
      <c r="CE22" s="25">
        <f>CD22*0.2</f>
        <v>0</v>
      </c>
      <c r="CF22" s="75"/>
      <c r="CG22" s="76"/>
      <c r="CH22" s="76"/>
      <c r="CI22" s="76"/>
      <c r="CJ22" s="33">
        <f>(CF22+CG22+CH22+CI22)*0.2</f>
        <v>0</v>
      </c>
      <c r="CK22" s="75"/>
      <c r="CL22" s="76"/>
      <c r="CM22" s="76"/>
      <c r="CN22" s="33">
        <f>(CK22+CL22+CM22)*0.2</f>
        <v>0</v>
      </c>
      <c r="CO22" s="198"/>
      <c r="CP22" s="199"/>
      <c r="CQ22" s="306">
        <f>SUM(CF22:CN26)</f>
        <v>0</v>
      </c>
      <c r="CS22" s="89">
        <v>5</v>
      </c>
      <c r="CT22" s="74"/>
      <c r="CU22" s="25">
        <f>CT22*0.2</f>
        <v>0</v>
      </c>
      <c r="CV22" s="75"/>
      <c r="CW22" s="76"/>
      <c r="CX22" s="76"/>
      <c r="CY22" s="76"/>
      <c r="CZ22" s="33">
        <f>(CV22+CW22+CX22+CY22)*0.2</f>
        <v>0</v>
      </c>
      <c r="DA22" s="75"/>
      <c r="DB22" s="76"/>
      <c r="DC22" s="76"/>
      <c r="DD22" s="33">
        <f>(DA22+DB22+DC22)*0.2</f>
        <v>0</v>
      </c>
      <c r="DE22" s="198"/>
      <c r="DF22" s="199"/>
      <c r="DG22" s="307"/>
      <c r="DI22" s="89">
        <v>5</v>
      </c>
      <c r="DJ22" s="74"/>
      <c r="DK22" s="25">
        <f t="shared" si="5"/>
        <v>0</v>
      </c>
      <c r="DL22" s="75"/>
      <c r="DM22" s="76"/>
      <c r="DN22" s="76"/>
      <c r="DO22" s="76"/>
      <c r="DP22" s="33">
        <f t="shared" si="20"/>
        <v>0</v>
      </c>
      <c r="DQ22" s="75"/>
      <c r="DR22" s="76"/>
      <c r="DS22" s="76"/>
      <c r="DT22" s="33">
        <f t="shared" si="6"/>
        <v>0</v>
      </c>
      <c r="DU22" s="198"/>
      <c r="DV22" s="199"/>
      <c r="DW22" s="308"/>
      <c r="DY22" s="90">
        <v>5</v>
      </c>
      <c r="DZ22" s="140"/>
      <c r="EA22" s="146"/>
      <c r="EB22" s="142"/>
      <c r="EC22" s="143"/>
      <c r="ED22" s="143"/>
      <c r="EE22" s="143"/>
      <c r="EF22" s="144"/>
      <c r="EG22" s="142"/>
      <c r="EH22" s="143"/>
      <c r="EI22" s="143"/>
      <c r="EJ22" s="144"/>
      <c r="EK22" s="198"/>
      <c r="EL22" s="199"/>
      <c r="EM22" s="102"/>
      <c r="EO22" s="89">
        <v>5</v>
      </c>
      <c r="EP22" s="74"/>
      <c r="EQ22" s="25">
        <f>EP22*0.2</f>
        <v>0</v>
      </c>
      <c r="ER22" s="75"/>
      <c r="ES22" s="76"/>
      <c r="ET22" s="76"/>
      <c r="EU22" s="76"/>
      <c r="EV22" s="33">
        <f>(ER22+ES22+ET22+EU22)*0.2</f>
        <v>0</v>
      </c>
      <c r="EW22" s="75"/>
      <c r="EX22" s="76"/>
      <c r="EY22" s="76"/>
      <c r="EZ22" s="33">
        <f>(EW22+EX22+EY22)*0.2</f>
        <v>0</v>
      </c>
      <c r="FA22" s="198"/>
      <c r="FB22" s="199"/>
      <c r="FC22" s="307"/>
      <c r="FE22" s="89">
        <v>5</v>
      </c>
      <c r="FF22" s="74"/>
      <c r="FG22" s="25">
        <f t="shared" si="9"/>
        <v>0</v>
      </c>
      <c r="FH22" s="75"/>
      <c r="FI22" s="76"/>
      <c r="FJ22" s="76"/>
      <c r="FK22" s="76"/>
      <c r="FL22" s="33">
        <f t="shared" si="10"/>
        <v>0</v>
      </c>
      <c r="FM22" s="75"/>
      <c r="FN22" s="76"/>
      <c r="FO22" s="76"/>
      <c r="FP22" s="33">
        <f t="shared" si="11"/>
        <v>0</v>
      </c>
      <c r="FQ22" s="198"/>
      <c r="FR22" s="199"/>
      <c r="FS22" s="308"/>
      <c r="FU22" s="89">
        <v>5</v>
      </c>
      <c r="FV22" s="74"/>
      <c r="FW22" s="25">
        <f>FV22*0.2</f>
        <v>0</v>
      </c>
      <c r="FX22" s="75"/>
      <c r="FY22" s="76"/>
      <c r="FZ22" s="76"/>
      <c r="GA22" s="76"/>
      <c r="GB22" s="33">
        <f>(FX22+FY22+FZ22+GA22)*0.2</f>
        <v>0</v>
      </c>
      <c r="GC22" s="75"/>
      <c r="GD22" s="76"/>
      <c r="GE22" s="76"/>
      <c r="GF22" s="33">
        <f>(GC22+GD22+GE22)*0.2</f>
        <v>0</v>
      </c>
      <c r="GG22" s="198"/>
      <c r="GH22" s="199"/>
      <c r="GI22" s="306">
        <f>SUM(FX22:GF26)</f>
        <v>0</v>
      </c>
      <c r="GK22" s="89">
        <v>5</v>
      </c>
      <c r="GL22" s="74"/>
      <c r="GM22" s="25">
        <f t="shared" si="22"/>
        <v>0</v>
      </c>
      <c r="GN22" s="75"/>
      <c r="GO22" s="76"/>
      <c r="GP22" s="76"/>
      <c r="GQ22" s="76"/>
      <c r="GR22" s="33">
        <f t="shared" si="23"/>
        <v>0</v>
      </c>
      <c r="GS22" s="75"/>
      <c r="GT22" s="76"/>
      <c r="GU22" s="76"/>
      <c r="GV22" s="33">
        <f t="shared" si="24"/>
        <v>0</v>
      </c>
      <c r="GW22" s="198"/>
      <c r="GX22" s="199"/>
      <c r="GY22" s="307"/>
    </row>
    <row r="23" spans="1:207" x14ac:dyDescent="0.35">
      <c r="A23" s="89">
        <v>6</v>
      </c>
      <c r="B23" s="74"/>
      <c r="C23" s="29">
        <f t="shared" si="26"/>
        <v>0</v>
      </c>
      <c r="D23" s="75"/>
      <c r="E23" s="76"/>
      <c r="F23" s="76"/>
      <c r="G23" s="76"/>
      <c r="H23" s="33">
        <f t="shared" si="27"/>
        <v>0</v>
      </c>
      <c r="I23" s="75"/>
      <c r="J23" s="76"/>
      <c r="K23" s="76"/>
      <c r="L23" s="33">
        <f t="shared" si="28"/>
        <v>0</v>
      </c>
      <c r="M23" s="198"/>
      <c r="N23" s="199"/>
      <c r="O23" s="307"/>
      <c r="Q23" s="89">
        <v>6</v>
      </c>
      <c r="R23" s="74"/>
      <c r="S23" s="29">
        <f>R23*0.2</f>
        <v>0</v>
      </c>
      <c r="T23" s="75"/>
      <c r="U23" s="76"/>
      <c r="V23" s="76"/>
      <c r="W23" s="76"/>
      <c r="X23" s="33">
        <f>(T23+U23+V23+W23)*0.2</f>
        <v>0</v>
      </c>
      <c r="Y23" s="75"/>
      <c r="Z23" s="76"/>
      <c r="AA23" s="76"/>
      <c r="AB23" s="33">
        <f>(Y23+Z23+AA23)*0.2</f>
        <v>0</v>
      </c>
      <c r="AC23" s="198"/>
      <c r="AD23" s="199"/>
      <c r="AE23" s="308"/>
      <c r="AG23" s="89">
        <v>6</v>
      </c>
      <c r="AH23" s="74"/>
      <c r="AI23" s="29">
        <f t="shared" si="25"/>
        <v>0</v>
      </c>
      <c r="AJ23" s="75"/>
      <c r="AK23" s="76"/>
      <c r="AL23" s="76"/>
      <c r="AM23" s="76"/>
      <c r="AN23" s="33">
        <f t="shared" si="15"/>
        <v>0</v>
      </c>
      <c r="AO23" s="75"/>
      <c r="AP23" s="76"/>
      <c r="AQ23" s="76"/>
      <c r="AR23" s="33">
        <f t="shared" si="2"/>
        <v>0</v>
      </c>
      <c r="AS23" s="198"/>
      <c r="AT23" s="199"/>
      <c r="AU23" s="306">
        <f>SUM(AJ23:AR27)</f>
        <v>0</v>
      </c>
      <c r="AW23" s="89">
        <v>6</v>
      </c>
      <c r="AX23" s="74"/>
      <c r="AY23" s="29">
        <f>AX23*0.2</f>
        <v>0</v>
      </c>
      <c r="AZ23" s="75"/>
      <c r="BA23" s="76"/>
      <c r="BB23" s="76"/>
      <c r="BC23" s="76"/>
      <c r="BD23" s="33">
        <f>(AZ23+BA23+BB23+BC23)*0.2</f>
        <v>0</v>
      </c>
      <c r="BE23" s="75"/>
      <c r="BF23" s="76"/>
      <c r="BG23" s="76"/>
      <c r="BH23" s="33">
        <f>(BE23+BF23+BG23)*0.2</f>
        <v>0</v>
      </c>
      <c r="BI23" s="198"/>
      <c r="BJ23" s="199"/>
      <c r="BK23" s="307"/>
      <c r="BM23" s="90">
        <v>6</v>
      </c>
      <c r="BN23" s="96"/>
      <c r="BO23" s="145"/>
      <c r="BP23" s="95"/>
      <c r="BQ23" s="96"/>
      <c r="BR23" s="96"/>
      <c r="BS23" s="96"/>
      <c r="BT23" s="97"/>
      <c r="BU23" s="95"/>
      <c r="BV23" s="96"/>
      <c r="BW23" s="96"/>
      <c r="BX23" s="97"/>
      <c r="BY23" s="198"/>
      <c r="BZ23" s="199"/>
      <c r="CA23" s="56"/>
      <c r="CC23" s="89">
        <v>6</v>
      </c>
      <c r="CD23" s="74"/>
      <c r="CE23" s="25">
        <f>CD23*0.2</f>
        <v>0</v>
      </c>
      <c r="CF23" s="75"/>
      <c r="CG23" s="76"/>
      <c r="CH23" s="76"/>
      <c r="CI23" s="76"/>
      <c r="CJ23" s="33">
        <f>(CF23+CG23+CH23+CI23)*0.2</f>
        <v>0</v>
      </c>
      <c r="CK23" s="75"/>
      <c r="CL23" s="76"/>
      <c r="CM23" s="76"/>
      <c r="CN23" s="33">
        <f>(CK23+CL23+CM23)*0.2</f>
        <v>0</v>
      </c>
      <c r="CO23" s="198"/>
      <c r="CP23" s="199"/>
      <c r="CQ23" s="307"/>
      <c r="CS23" s="89">
        <v>6</v>
      </c>
      <c r="CT23" s="74"/>
      <c r="CU23" s="25">
        <f>CT23*0.2</f>
        <v>0</v>
      </c>
      <c r="CV23" s="75"/>
      <c r="CW23" s="76"/>
      <c r="CX23" s="76"/>
      <c r="CY23" s="76"/>
      <c r="CZ23" s="33">
        <f>(CV23+CW23+CX23+CY23)*0.2</f>
        <v>0</v>
      </c>
      <c r="DA23" s="75"/>
      <c r="DB23" s="76"/>
      <c r="DC23" s="76"/>
      <c r="DD23" s="33">
        <f>(DA23+DB23+DC23)*0.2</f>
        <v>0</v>
      </c>
      <c r="DE23" s="198"/>
      <c r="DF23" s="199"/>
      <c r="DG23" s="307"/>
      <c r="DI23" s="90">
        <v>6</v>
      </c>
      <c r="DJ23" s="96"/>
      <c r="DK23" s="94"/>
      <c r="DL23" s="95"/>
      <c r="DM23" s="96"/>
      <c r="DN23" s="96"/>
      <c r="DO23" s="96"/>
      <c r="DP23" s="97"/>
      <c r="DQ23" s="95"/>
      <c r="DR23" s="96"/>
      <c r="DS23" s="96"/>
      <c r="DT23" s="97"/>
      <c r="DU23" s="198"/>
      <c r="DV23" s="199"/>
      <c r="DW23" s="56"/>
      <c r="DY23" s="89">
        <v>6</v>
      </c>
      <c r="DZ23" s="74"/>
      <c r="EA23" s="25">
        <f>DZ23*0.2</f>
        <v>0</v>
      </c>
      <c r="EB23" s="75"/>
      <c r="EC23" s="76"/>
      <c r="ED23" s="76"/>
      <c r="EE23" s="76"/>
      <c r="EF23" s="33">
        <f>(EB23+EC23+ED23+EE23)*0.2</f>
        <v>0</v>
      </c>
      <c r="EG23" s="75"/>
      <c r="EH23" s="76"/>
      <c r="EI23" s="76"/>
      <c r="EJ23" s="33">
        <f>(EG23+EH23+EI23)*0.2</f>
        <v>0</v>
      </c>
      <c r="EK23" s="198"/>
      <c r="EL23" s="199"/>
      <c r="EM23" s="306">
        <f>SUM(EB23:EJ27)</f>
        <v>0</v>
      </c>
      <c r="EO23" s="89">
        <v>6</v>
      </c>
      <c r="EP23" s="74"/>
      <c r="EQ23" s="25">
        <f>EP23*0.2</f>
        <v>0</v>
      </c>
      <c r="ER23" s="75"/>
      <c r="ES23" s="76"/>
      <c r="ET23" s="76"/>
      <c r="EU23" s="76"/>
      <c r="EV23" s="33">
        <f>(ER23+ES23+ET23+EU23)*0.2</f>
        <v>0</v>
      </c>
      <c r="EW23" s="75"/>
      <c r="EX23" s="76"/>
      <c r="EY23" s="76"/>
      <c r="EZ23" s="33">
        <f>(EW23+EX23+EY23)*0.2</f>
        <v>0</v>
      </c>
      <c r="FA23" s="198"/>
      <c r="FB23" s="199"/>
      <c r="FC23" s="307"/>
      <c r="FE23" s="90">
        <v>6</v>
      </c>
      <c r="FF23" s="96"/>
      <c r="FG23" s="94"/>
      <c r="FH23" s="95"/>
      <c r="FI23" s="96"/>
      <c r="FJ23" s="96"/>
      <c r="FK23" s="96"/>
      <c r="FL23" s="97"/>
      <c r="FM23" s="95"/>
      <c r="FN23" s="96"/>
      <c r="FO23" s="96"/>
      <c r="FP23" s="97"/>
      <c r="FQ23" s="198"/>
      <c r="FR23" s="199"/>
      <c r="FS23" s="56"/>
      <c r="FU23" s="89">
        <v>6</v>
      </c>
      <c r="FV23" s="74"/>
      <c r="FW23" s="25">
        <f>FV23*0.2</f>
        <v>0</v>
      </c>
      <c r="FX23" s="75"/>
      <c r="FY23" s="76"/>
      <c r="FZ23" s="76"/>
      <c r="GA23" s="76"/>
      <c r="GB23" s="33">
        <f>(FX23+FY23+FZ23+GA23)*0.2</f>
        <v>0</v>
      </c>
      <c r="GC23" s="75"/>
      <c r="GD23" s="76"/>
      <c r="GE23" s="76"/>
      <c r="GF23" s="33">
        <f>(GC23+GD23+GE23)*0.2</f>
        <v>0</v>
      </c>
      <c r="GG23" s="198"/>
      <c r="GH23" s="199"/>
      <c r="GI23" s="307"/>
      <c r="GK23" s="89">
        <v>6</v>
      </c>
      <c r="GL23" s="74"/>
      <c r="GM23" s="25">
        <f t="shared" si="22"/>
        <v>0</v>
      </c>
      <c r="GN23" s="75"/>
      <c r="GO23" s="76"/>
      <c r="GP23" s="76"/>
      <c r="GQ23" s="76"/>
      <c r="GR23" s="33">
        <f t="shared" si="23"/>
        <v>0</v>
      </c>
      <c r="GS23" s="75"/>
      <c r="GT23" s="76"/>
      <c r="GU23" s="76"/>
      <c r="GV23" s="33">
        <f t="shared" si="24"/>
        <v>0</v>
      </c>
      <c r="GW23" s="198"/>
      <c r="GX23" s="199"/>
      <c r="GY23" s="308"/>
    </row>
    <row r="24" spans="1:207" x14ac:dyDescent="0.35">
      <c r="A24" s="89">
        <v>7</v>
      </c>
      <c r="B24" s="74"/>
      <c r="C24" s="29">
        <f t="shared" si="26"/>
        <v>0</v>
      </c>
      <c r="D24" s="75"/>
      <c r="E24" s="76"/>
      <c r="F24" s="76"/>
      <c r="G24" s="76"/>
      <c r="H24" s="33">
        <f t="shared" si="27"/>
        <v>0</v>
      </c>
      <c r="I24" s="75"/>
      <c r="J24" s="76"/>
      <c r="K24" s="76"/>
      <c r="L24" s="33">
        <f t="shared" si="28"/>
        <v>0</v>
      </c>
      <c r="M24" s="196"/>
      <c r="N24" s="197"/>
      <c r="O24" s="307"/>
      <c r="Q24" s="90">
        <v>7</v>
      </c>
      <c r="R24" s="77"/>
      <c r="S24" s="124"/>
      <c r="T24" s="78"/>
      <c r="U24" s="79"/>
      <c r="V24" s="79"/>
      <c r="W24" s="79"/>
      <c r="X24" s="125"/>
      <c r="Y24" s="78"/>
      <c r="Z24" s="79"/>
      <c r="AA24" s="79"/>
      <c r="AB24" s="125"/>
      <c r="AC24" s="196"/>
      <c r="AD24" s="197"/>
      <c r="AE24" s="186"/>
      <c r="AG24" s="89">
        <v>7</v>
      </c>
      <c r="AH24" s="74"/>
      <c r="AI24" s="29">
        <f t="shared" si="25"/>
        <v>0</v>
      </c>
      <c r="AJ24" s="75"/>
      <c r="AK24" s="76"/>
      <c r="AL24" s="76"/>
      <c r="AM24" s="76"/>
      <c r="AN24" s="33">
        <f t="shared" si="15"/>
        <v>0</v>
      </c>
      <c r="AO24" s="75"/>
      <c r="AP24" s="76"/>
      <c r="AQ24" s="76"/>
      <c r="AR24" s="33">
        <f t="shared" si="2"/>
        <v>0</v>
      </c>
      <c r="AS24" s="196"/>
      <c r="AT24" s="197"/>
      <c r="AU24" s="307"/>
      <c r="AW24" s="89">
        <v>7</v>
      </c>
      <c r="AX24" s="74"/>
      <c r="AY24" s="29">
        <f>AX24*0.2</f>
        <v>0</v>
      </c>
      <c r="AZ24" s="75"/>
      <c r="BA24" s="76"/>
      <c r="BB24" s="76"/>
      <c r="BC24" s="76"/>
      <c r="BD24" s="33">
        <f>(AZ24+BA24+BB24+BC24)*0.2</f>
        <v>0</v>
      </c>
      <c r="BE24" s="75"/>
      <c r="BF24" s="76"/>
      <c r="BG24" s="76"/>
      <c r="BH24" s="33">
        <f>(BE24+BF24+BG24)*0.2</f>
        <v>0</v>
      </c>
      <c r="BI24" s="196"/>
      <c r="BJ24" s="197"/>
      <c r="BK24" s="307"/>
      <c r="BM24" s="90">
        <v>7</v>
      </c>
      <c r="BN24" s="140"/>
      <c r="BO24" s="141"/>
      <c r="BP24" s="142"/>
      <c r="BQ24" s="143"/>
      <c r="BR24" s="143"/>
      <c r="BS24" s="143"/>
      <c r="BT24" s="144"/>
      <c r="BU24" s="142"/>
      <c r="BV24" s="143"/>
      <c r="BW24" s="143"/>
      <c r="BX24" s="144"/>
      <c r="BY24" s="196"/>
      <c r="BZ24" s="197"/>
      <c r="CA24" s="102"/>
      <c r="CC24" s="89">
        <v>7</v>
      </c>
      <c r="CD24" s="74"/>
      <c r="CE24" s="25">
        <f>CD24*0.2</f>
        <v>0</v>
      </c>
      <c r="CF24" s="75"/>
      <c r="CG24" s="76"/>
      <c r="CH24" s="76"/>
      <c r="CI24" s="76"/>
      <c r="CJ24" s="33">
        <f>(CF24+CG24+CH24+CI24)*0.2</f>
        <v>0</v>
      </c>
      <c r="CK24" s="75"/>
      <c r="CL24" s="76"/>
      <c r="CM24" s="76"/>
      <c r="CN24" s="33">
        <f>(CK24+CL24+CM24)*0.2</f>
        <v>0</v>
      </c>
      <c r="CO24" s="196"/>
      <c r="CP24" s="197"/>
      <c r="CQ24" s="307"/>
      <c r="CS24" s="89">
        <v>7</v>
      </c>
      <c r="CT24" s="74"/>
      <c r="CU24" s="25">
        <f>CT24*0.2</f>
        <v>0</v>
      </c>
      <c r="CV24" s="75"/>
      <c r="CW24" s="76"/>
      <c r="CX24" s="76"/>
      <c r="CY24" s="76"/>
      <c r="CZ24" s="33">
        <f>(CV24+CW24+CX24+CY24)*0.2</f>
        <v>0</v>
      </c>
      <c r="DA24" s="75"/>
      <c r="DB24" s="76"/>
      <c r="DC24" s="76"/>
      <c r="DD24" s="33">
        <f>(DA24+DB24+DC24)*0.2</f>
        <v>0</v>
      </c>
      <c r="DE24" s="196"/>
      <c r="DF24" s="197"/>
      <c r="DG24" s="307"/>
      <c r="DI24" s="90">
        <v>7</v>
      </c>
      <c r="DJ24" s="140"/>
      <c r="DK24" s="146"/>
      <c r="DL24" s="142"/>
      <c r="DM24" s="143"/>
      <c r="DN24" s="143"/>
      <c r="DO24" s="143"/>
      <c r="DP24" s="144"/>
      <c r="DQ24" s="142"/>
      <c r="DR24" s="143"/>
      <c r="DS24" s="143"/>
      <c r="DT24" s="144"/>
      <c r="DU24" s="196"/>
      <c r="DV24" s="197"/>
      <c r="DW24" s="102"/>
      <c r="DY24" s="89">
        <v>7</v>
      </c>
      <c r="DZ24" s="74"/>
      <c r="EA24" s="25">
        <f>DZ24*0.2</f>
        <v>0</v>
      </c>
      <c r="EB24" s="75"/>
      <c r="EC24" s="76"/>
      <c r="ED24" s="76"/>
      <c r="EE24" s="76"/>
      <c r="EF24" s="33">
        <f>(EB24+EC24+ED24+EE24)*0.2</f>
        <v>0</v>
      </c>
      <c r="EG24" s="75"/>
      <c r="EH24" s="76"/>
      <c r="EI24" s="76"/>
      <c r="EJ24" s="33">
        <f>(EG24+EH24+EI24)*0.2</f>
        <v>0</v>
      </c>
      <c r="EK24" s="196"/>
      <c r="EL24" s="197"/>
      <c r="EM24" s="307"/>
      <c r="EO24" s="89">
        <v>7</v>
      </c>
      <c r="EP24" s="74"/>
      <c r="EQ24" s="25">
        <f>EP24*0.2</f>
        <v>0</v>
      </c>
      <c r="ER24" s="75"/>
      <c r="ES24" s="76"/>
      <c r="ET24" s="76"/>
      <c r="EU24" s="76"/>
      <c r="EV24" s="33">
        <f>(ER24+ES24+ET24+EU24)*0.2</f>
        <v>0</v>
      </c>
      <c r="EW24" s="75"/>
      <c r="EX24" s="76"/>
      <c r="EY24" s="76"/>
      <c r="EZ24" s="33">
        <f>(EW24+EX24+EY24)*0.2</f>
        <v>0</v>
      </c>
      <c r="FA24" s="196"/>
      <c r="FB24" s="197"/>
      <c r="FC24" s="308"/>
      <c r="FE24" s="90">
        <v>7</v>
      </c>
      <c r="FF24" s="140"/>
      <c r="FG24" s="146"/>
      <c r="FH24" s="142"/>
      <c r="FI24" s="143"/>
      <c r="FJ24" s="143"/>
      <c r="FK24" s="143"/>
      <c r="FL24" s="144"/>
      <c r="FM24" s="142"/>
      <c r="FN24" s="143"/>
      <c r="FO24" s="143"/>
      <c r="FP24" s="144"/>
      <c r="FQ24" s="196"/>
      <c r="FR24" s="197"/>
      <c r="FS24" s="102"/>
      <c r="FU24" s="89">
        <v>7</v>
      </c>
      <c r="FV24" s="74"/>
      <c r="FW24" s="25">
        <f>FV24*0.2</f>
        <v>0</v>
      </c>
      <c r="FX24" s="75"/>
      <c r="FY24" s="76"/>
      <c r="FZ24" s="76"/>
      <c r="GA24" s="76"/>
      <c r="GB24" s="33">
        <f>(FX24+FY24+FZ24+GA24)*0.2</f>
        <v>0</v>
      </c>
      <c r="GC24" s="75"/>
      <c r="GD24" s="76"/>
      <c r="GE24" s="76"/>
      <c r="GF24" s="33">
        <f>(GC24+GD24+GE24)*0.2</f>
        <v>0</v>
      </c>
      <c r="GG24" s="196"/>
      <c r="GH24" s="197"/>
      <c r="GI24" s="307"/>
      <c r="GK24" s="90">
        <v>7</v>
      </c>
      <c r="GL24" s="96"/>
      <c r="GM24" s="94"/>
      <c r="GN24" s="95"/>
      <c r="GO24" s="96"/>
      <c r="GP24" s="96"/>
      <c r="GQ24" s="96"/>
      <c r="GR24" s="97"/>
      <c r="GS24" s="95"/>
      <c r="GT24" s="96"/>
      <c r="GU24" s="96"/>
      <c r="GV24" s="97"/>
      <c r="GW24" s="196"/>
      <c r="GX24" s="197"/>
      <c r="GY24" s="56"/>
    </row>
    <row r="25" spans="1:207" x14ac:dyDescent="0.35">
      <c r="A25" s="89">
        <v>8</v>
      </c>
      <c r="B25" s="74"/>
      <c r="C25" s="29">
        <f t="shared" si="26"/>
        <v>0</v>
      </c>
      <c r="D25" s="75"/>
      <c r="E25" s="76"/>
      <c r="F25" s="76"/>
      <c r="G25" s="76"/>
      <c r="H25" s="33">
        <f t="shared" si="27"/>
        <v>0</v>
      </c>
      <c r="I25" s="75"/>
      <c r="J25" s="76"/>
      <c r="K25" s="76"/>
      <c r="L25" s="33">
        <f t="shared" si="28"/>
        <v>0</v>
      </c>
      <c r="M25" s="196"/>
      <c r="N25" s="197"/>
      <c r="O25" s="308"/>
      <c r="Q25" s="90">
        <v>8</v>
      </c>
      <c r="R25" s="77"/>
      <c r="S25" s="124"/>
      <c r="T25" s="78"/>
      <c r="U25" s="79"/>
      <c r="V25" s="79"/>
      <c r="W25" s="79"/>
      <c r="X25" s="125"/>
      <c r="Y25" s="78"/>
      <c r="Z25" s="79"/>
      <c r="AA25" s="79"/>
      <c r="AB25" s="125"/>
      <c r="AC25" s="196"/>
      <c r="AD25" s="197"/>
      <c r="AE25" s="126"/>
      <c r="AG25" s="89">
        <v>8</v>
      </c>
      <c r="AH25" s="74"/>
      <c r="AI25" s="29">
        <f t="shared" si="25"/>
        <v>0</v>
      </c>
      <c r="AJ25" s="75"/>
      <c r="AK25" s="76"/>
      <c r="AL25" s="76"/>
      <c r="AM25" s="76"/>
      <c r="AN25" s="33">
        <f t="shared" si="15"/>
        <v>0</v>
      </c>
      <c r="AO25" s="75"/>
      <c r="AP25" s="76"/>
      <c r="AQ25" s="76"/>
      <c r="AR25" s="33">
        <f t="shared" si="2"/>
        <v>0</v>
      </c>
      <c r="AS25" s="196"/>
      <c r="AT25" s="197"/>
      <c r="AU25" s="307"/>
      <c r="AW25" s="130">
        <v>8</v>
      </c>
      <c r="AX25" s="74"/>
      <c r="AY25" s="29">
        <f t="shared" ref="AY25" si="32">AX25*0.2</f>
        <v>0</v>
      </c>
      <c r="AZ25" s="130"/>
      <c r="BA25" s="130"/>
      <c r="BB25" s="130"/>
      <c r="BC25" s="130"/>
      <c r="BD25" s="127"/>
      <c r="BE25" s="75"/>
      <c r="BF25" s="130"/>
      <c r="BG25" s="130"/>
      <c r="BH25" s="33">
        <f t="shared" ref="BH25" si="33">(BE25+BF25+BG25)*0.2</f>
        <v>0</v>
      </c>
      <c r="BI25" s="196"/>
      <c r="BJ25" s="197"/>
      <c r="BK25" s="308"/>
      <c r="BM25" s="89">
        <v>8</v>
      </c>
      <c r="BN25" s="74"/>
      <c r="BO25" s="29">
        <f>BN25*0.2</f>
        <v>0</v>
      </c>
      <c r="BP25" s="75"/>
      <c r="BQ25" s="76"/>
      <c r="BR25" s="76"/>
      <c r="BS25" s="76"/>
      <c r="BT25" s="33">
        <f>(BP25+BQ25+BR25+BS25)*0.2</f>
        <v>0</v>
      </c>
      <c r="BU25" s="75"/>
      <c r="BV25" s="76"/>
      <c r="BW25" s="76"/>
      <c r="BX25" s="33">
        <f>(BU25+BV25+BW25)*0.2</f>
        <v>0</v>
      </c>
      <c r="BY25" s="196"/>
      <c r="BZ25" s="197"/>
      <c r="CA25" s="306">
        <f>SUM(BP25:BX29)</f>
        <v>0</v>
      </c>
      <c r="CC25" s="89">
        <v>8</v>
      </c>
      <c r="CD25" s="74"/>
      <c r="CE25" s="25">
        <f>CD25*0.2</f>
        <v>0</v>
      </c>
      <c r="CF25" s="75"/>
      <c r="CG25" s="76"/>
      <c r="CH25" s="76"/>
      <c r="CI25" s="76"/>
      <c r="CJ25" s="33">
        <f>(CF25+CG25+CH25+CI25)*0.2</f>
        <v>0</v>
      </c>
      <c r="CK25" s="75"/>
      <c r="CL25" s="76"/>
      <c r="CM25" s="76"/>
      <c r="CN25" s="33">
        <f>(CK25+CL25+CM25)*0.2</f>
        <v>0</v>
      </c>
      <c r="CO25" s="196"/>
      <c r="CP25" s="197"/>
      <c r="CQ25" s="307"/>
      <c r="CS25" s="89">
        <v>8</v>
      </c>
      <c r="CT25" s="74"/>
      <c r="CU25" s="25">
        <f>CT25*0.2</f>
        <v>0</v>
      </c>
      <c r="CV25" s="75"/>
      <c r="CW25" s="76"/>
      <c r="CX25" s="76"/>
      <c r="CY25" s="76"/>
      <c r="CZ25" s="33">
        <f>(CV25+CW25+CX25+CY25)*0.2</f>
        <v>0</v>
      </c>
      <c r="DA25" s="75"/>
      <c r="DB25" s="76"/>
      <c r="DC25" s="76"/>
      <c r="DD25" s="33">
        <f>(DA25+DB25+DC25)*0.2</f>
        <v>0</v>
      </c>
      <c r="DE25" s="196"/>
      <c r="DF25" s="197"/>
      <c r="DG25" s="308"/>
      <c r="DI25" s="89">
        <v>8</v>
      </c>
      <c r="DJ25" s="74"/>
      <c r="DK25" s="25">
        <f>DJ25*0.2</f>
        <v>0</v>
      </c>
      <c r="DL25" s="75"/>
      <c r="DM25" s="76"/>
      <c r="DN25" s="76"/>
      <c r="DO25" s="76"/>
      <c r="DP25" s="33">
        <f>(DL25+DM25+DN25+DO25)*0.2</f>
        <v>0</v>
      </c>
      <c r="DQ25" s="75"/>
      <c r="DR25" s="76"/>
      <c r="DS25" s="76"/>
      <c r="DT25" s="33">
        <f>(DQ25+DR25+DS25)*0.2</f>
        <v>0</v>
      </c>
      <c r="DU25" s="196"/>
      <c r="DV25" s="197"/>
      <c r="DW25" s="306">
        <f>SUM(DL25:DT29)</f>
        <v>0</v>
      </c>
      <c r="DY25" s="89">
        <v>8</v>
      </c>
      <c r="DZ25" s="74"/>
      <c r="EA25" s="25">
        <f>DZ25*0.2</f>
        <v>0</v>
      </c>
      <c r="EB25" s="75"/>
      <c r="EC25" s="76"/>
      <c r="ED25" s="76"/>
      <c r="EE25" s="76"/>
      <c r="EF25" s="33">
        <f>(EB25+EC25+ED25+EE25)*0.2</f>
        <v>0</v>
      </c>
      <c r="EG25" s="75"/>
      <c r="EH25" s="76"/>
      <c r="EI25" s="76"/>
      <c r="EJ25" s="33">
        <f>(EG25+EH25+EI25)*0.2</f>
        <v>0</v>
      </c>
      <c r="EK25" s="196"/>
      <c r="EL25" s="197"/>
      <c r="EM25" s="307"/>
      <c r="EO25" s="90">
        <v>8</v>
      </c>
      <c r="EP25" s="96"/>
      <c r="EQ25" s="94"/>
      <c r="ER25" s="95"/>
      <c r="ES25" s="96"/>
      <c r="ET25" s="96"/>
      <c r="EU25" s="96"/>
      <c r="EV25" s="97"/>
      <c r="EW25" s="95"/>
      <c r="EX25" s="96"/>
      <c r="EY25" s="96"/>
      <c r="EZ25" s="97"/>
      <c r="FA25" s="196"/>
      <c r="FB25" s="197"/>
      <c r="FC25" s="56"/>
      <c r="FE25" s="89">
        <v>8</v>
      </c>
      <c r="FF25" s="74"/>
      <c r="FG25" s="25">
        <f t="shared" si="9"/>
        <v>0</v>
      </c>
      <c r="FH25" s="75"/>
      <c r="FI25" s="76"/>
      <c r="FJ25" s="76"/>
      <c r="FK25" s="76"/>
      <c r="FL25" s="33">
        <f t="shared" si="10"/>
        <v>0</v>
      </c>
      <c r="FM25" s="75"/>
      <c r="FN25" s="76"/>
      <c r="FO25" s="76"/>
      <c r="FP25" s="33">
        <f t="shared" si="11"/>
        <v>0</v>
      </c>
      <c r="FQ25" s="196"/>
      <c r="FR25" s="197"/>
      <c r="FS25" s="306">
        <f>SUM(FH25:FP29)</f>
        <v>0</v>
      </c>
      <c r="FU25" s="89">
        <v>8</v>
      </c>
      <c r="FV25" s="74"/>
      <c r="FW25" s="25">
        <f>FV25*0.2</f>
        <v>0</v>
      </c>
      <c r="FX25" s="75"/>
      <c r="FY25" s="76"/>
      <c r="FZ25" s="76"/>
      <c r="GA25" s="76"/>
      <c r="GB25" s="33">
        <f>(FX25+FY25+FZ25+GA25)*0.2</f>
        <v>0</v>
      </c>
      <c r="GC25" s="75"/>
      <c r="GD25" s="76"/>
      <c r="GE25" s="76"/>
      <c r="GF25" s="33">
        <f>(GC25+GD25+GE25)*0.2</f>
        <v>0</v>
      </c>
      <c r="GG25" s="196"/>
      <c r="GH25" s="197"/>
      <c r="GI25" s="307"/>
      <c r="GK25" s="90">
        <v>8</v>
      </c>
      <c r="GL25" s="140"/>
      <c r="GM25" s="146"/>
      <c r="GN25" s="142"/>
      <c r="GO25" s="143"/>
      <c r="GP25" s="143"/>
      <c r="GQ25" s="143"/>
      <c r="GR25" s="144"/>
      <c r="GS25" s="142"/>
      <c r="GT25" s="143"/>
      <c r="GU25" s="143"/>
      <c r="GV25" s="144"/>
      <c r="GW25" s="196"/>
      <c r="GX25" s="197"/>
      <c r="GY25" s="102"/>
    </row>
    <row r="26" spans="1:207" x14ac:dyDescent="0.35">
      <c r="A26" s="90">
        <v>9</v>
      </c>
      <c r="B26" s="32"/>
      <c r="C26" s="30"/>
      <c r="D26" s="24"/>
      <c r="E26" s="22"/>
      <c r="F26" s="22"/>
      <c r="G26" s="22"/>
      <c r="H26" s="34"/>
      <c r="I26" s="24"/>
      <c r="J26" s="22"/>
      <c r="K26" s="22"/>
      <c r="L26" s="34"/>
      <c r="M26" s="198"/>
      <c r="N26" s="199"/>
      <c r="O26" s="40"/>
      <c r="Q26" s="89">
        <v>9</v>
      </c>
      <c r="R26" s="74"/>
      <c r="S26" s="29">
        <f t="shared" ref="S26:S27" si="34">R26*0.2</f>
        <v>0</v>
      </c>
      <c r="T26" s="75"/>
      <c r="U26" s="76"/>
      <c r="V26" s="76"/>
      <c r="W26" s="76"/>
      <c r="X26" s="33">
        <f t="shared" ref="X26:X27" si="35">(T26+U26+V26+W26)*0.2</f>
        <v>0</v>
      </c>
      <c r="Y26" s="75"/>
      <c r="Z26" s="76"/>
      <c r="AA26" s="76"/>
      <c r="AB26" s="33">
        <f t="shared" ref="AB26:AB27" si="36">(Y26+Z26+AA26)*0.2</f>
        <v>0</v>
      </c>
      <c r="AC26" s="198"/>
      <c r="AD26" s="199"/>
      <c r="AE26" s="306">
        <f>SUM(T26:AB30)</f>
        <v>0</v>
      </c>
      <c r="AG26" s="89">
        <v>9</v>
      </c>
      <c r="AH26" s="74"/>
      <c r="AI26" s="29">
        <f t="shared" si="25"/>
        <v>0</v>
      </c>
      <c r="AJ26" s="75"/>
      <c r="AK26" s="76"/>
      <c r="AL26" s="76"/>
      <c r="AM26" s="76"/>
      <c r="AN26" s="33">
        <f t="shared" si="15"/>
        <v>0</v>
      </c>
      <c r="AO26" s="75"/>
      <c r="AP26" s="76"/>
      <c r="AQ26" s="76"/>
      <c r="AR26" s="33">
        <f t="shared" si="2"/>
        <v>0</v>
      </c>
      <c r="AS26" s="198"/>
      <c r="AT26" s="199"/>
      <c r="AU26" s="307"/>
      <c r="AW26" s="130">
        <v>9</v>
      </c>
      <c r="AX26" s="127"/>
      <c r="AY26" s="124"/>
      <c r="AZ26" s="128"/>
      <c r="BA26" s="129"/>
      <c r="BB26" s="129"/>
      <c r="BC26" s="129"/>
      <c r="BD26" s="125"/>
      <c r="BE26" s="128"/>
      <c r="BF26" s="129"/>
      <c r="BG26" s="129"/>
      <c r="BH26" s="125"/>
      <c r="BI26" s="198"/>
      <c r="BJ26" s="199"/>
      <c r="BK26" s="126"/>
      <c r="BM26" s="89">
        <v>9</v>
      </c>
      <c r="BN26" s="74"/>
      <c r="BO26" s="29">
        <f>BN26*0.2</f>
        <v>0</v>
      </c>
      <c r="BP26" s="75"/>
      <c r="BQ26" s="76"/>
      <c r="BR26" s="76"/>
      <c r="BS26" s="76"/>
      <c r="BT26" s="33">
        <f>(BP26+BQ26+BR26+BS26)*0.2</f>
        <v>0</v>
      </c>
      <c r="BU26" s="75"/>
      <c r="BV26" s="76"/>
      <c r="BW26" s="76"/>
      <c r="BX26" s="33">
        <f>(BU26+BV26+BW26)*0.2</f>
        <v>0</v>
      </c>
      <c r="BY26" s="198"/>
      <c r="BZ26" s="199"/>
      <c r="CA26" s="307"/>
      <c r="CC26" s="89">
        <v>9</v>
      </c>
      <c r="CD26" s="74"/>
      <c r="CE26" s="25">
        <f>CD26*0.2</f>
        <v>0</v>
      </c>
      <c r="CF26" s="75"/>
      <c r="CG26" s="76"/>
      <c r="CH26" s="76"/>
      <c r="CI26" s="76"/>
      <c r="CJ26" s="33">
        <f>(CF26+CG26+CH26+CI26)*0.2</f>
        <v>0</v>
      </c>
      <c r="CK26" s="75"/>
      <c r="CL26" s="76"/>
      <c r="CM26" s="76"/>
      <c r="CN26" s="33">
        <f>(CK26+CL26+CM26)*0.2</f>
        <v>0</v>
      </c>
      <c r="CO26" s="198"/>
      <c r="CP26" s="199"/>
      <c r="CQ26" s="308"/>
      <c r="CS26" s="90">
        <v>9</v>
      </c>
      <c r="CT26" s="93"/>
      <c r="CU26" s="94"/>
      <c r="CV26" s="95"/>
      <c r="CW26" s="96"/>
      <c r="CX26" s="96"/>
      <c r="CY26" s="96"/>
      <c r="CZ26" s="97"/>
      <c r="DA26" s="95"/>
      <c r="DB26" s="96"/>
      <c r="DC26" s="96"/>
      <c r="DD26" s="97"/>
      <c r="DE26" s="198"/>
      <c r="DF26" s="199"/>
      <c r="DG26" s="56"/>
      <c r="DI26" s="89">
        <v>9</v>
      </c>
      <c r="DJ26" s="74"/>
      <c r="DK26" s="25">
        <f>DJ26*0.2</f>
        <v>0</v>
      </c>
      <c r="DL26" s="75"/>
      <c r="DM26" s="76"/>
      <c r="DN26" s="76"/>
      <c r="DO26" s="76"/>
      <c r="DP26" s="33">
        <f>(DL26+DM26+DN26+DO26)*0.2</f>
        <v>0</v>
      </c>
      <c r="DQ26" s="75"/>
      <c r="DR26" s="76"/>
      <c r="DS26" s="76"/>
      <c r="DT26" s="33">
        <f>(DQ26+DR26+DS26)*0.2</f>
        <v>0</v>
      </c>
      <c r="DU26" s="198"/>
      <c r="DV26" s="199"/>
      <c r="DW26" s="307"/>
      <c r="DY26" s="90">
        <v>9</v>
      </c>
      <c r="DZ26" s="74"/>
      <c r="EA26" s="29">
        <f t="shared" ref="EA26" si="37">DZ26*0.2</f>
        <v>0</v>
      </c>
      <c r="EB26" s="130"/>
      <c r="EC26" s="130"/>
      <c r="ED26" s="130"/>
      <c r="EE26" s="130"/>
      <c r="EF26" s="127"/>
      <c r="EG26" s="75"/>
      <c r="EH26" s="130"/>
      <c r="EI26" s="130"/>
      <c r="EJ26" s="33">
        <f t="shared" ref="EJ26:EJ27" si="38">(EG26+EH26+EI26)*0.2</f>
        <v>0</v>
      </c>
      <c r="EK26" s="198"/>
      <c r="EL26" s="199"/>
      <c r="EM26" s="307"/>
      <c r="EO26" s="90">
        <v>9</v>
      </c>
      <c r="EP26" s="140"/>
      <c r="EQ26" s="146"/>
      <c r="ER26" s="142"/>
      <c r="ES26" s="143"/>
      <c r="ET26" s="143"/>
      <c r="EU26" s="143"/>
      <c r="EV26" s="144"/>
      <c r="EW26" s="142"/>
      <c r="EX26" s="143"/>
      <c r="EY26" s="143"/>
      <c r="EZ26" s="144"/>
      <c r="FA26" s="198"/>
      <c r="FB26" s="199"/>
      <c r="FC26" s="102"/>
      <c r="FE26" s="89">
        <v>9</v>
      </c>
      <c r="FF26" s="74"/>
      <c r="FG26" s="25">
        <f t="shared" si="9"/>
        <v>0</v>
      </c>
      <c r="FH26" s="75"/>
      <c r="FI26" s="76"/>
      <c r="FJ26" s="76"/>
      <c r="FK26" s="76"/>
      <c r="FL26" s="33">
        <f t="shared" si="10"/>
        <v>0</v>
      </c>
      <c r="FM26" s="75"/>
      <c r="FN26" s="76"/>
      <c r="FO26" s="76"/>
      <c r="FP26" s="33">
        <f t="shared" si="11"/>
        <v>0</v>
      </c>
      <c r="FQ26" s="198"/>
      <c r="FR26" s="199"/>
      <c r="FS26" s="307"/>
      <c r="FU26" s="89">
        <v>9</v>
      </c>
      <c r="FV26" s="74"/>
      <c r="FW26" s="25">
        <f>FV26*0.2</f>
        <v>0</v>
      </c>
      <c r="FX26" s="75"/>
      <c r="FY26" s="76"/>
      <c r="FZ26" s="76"/>
      <c r="GA26" s="76"/>
      <c r="GB26" s="33">
        <f>(FX26+FY26+FZ26+GA26)*0.2</f>
        <v>0</v>
      </c>
      <c r="GC26" s="75"/>
      <c r="GD26" s="123"/>
      <c r="GE26" s="76"/>
      <c r="GF26" s="33">
        <f>(GC26+GD26+GE26)*0.2</f>
        <v>0</v>
      </c>
      <c r="GG26" s="198"/>
      <c r="GH26" s="199"/>
      <c r="GI26" s="308"/>
      <c r="GK26" s="89">
        <v>9</v>
      </c>
      <c r="GL26" s="74"/>
      <c r="GM26" s="25">
        <f t="shared" si="22"/>
        <v>0</v>
      </c>
      <c r="GN26" s="75"/>
      <c r="GO26" s="76"/>
      <c r="GP26" s="76"/>
      <c r="GQ26" s="76"/>
      <c r="GR26" s="33">
        <f t="shared" si="23"/>
        <v>0</v>
      </c>
      <c r="GS26" s="75"/>
      <c r="GT26" s="76"/>
      <c r="GU26" s="76"/>
      <c r="GV26" s="33">
        <f t="shared" si="24"/>
        <v>0</v>
      </c>
      <c r="GW26" s="198"/>
      <c r="GX26" s="199"/>
      <c r="GY26" s="306">
        <f>SUM(GN26:GV30)</f>
        <v>0</v>
      </c>
    </row>
    <row r="27" spans="1:207" x14ac:dyDescent="0.35">
      <c r="A27" s="90">
        <v>10</v>
      </c>
      <c r="B27" s="32"/>
      <c r="C27" s="30"/>
      <c r="D27" s="24"/>
      <c r="E27" s="22"/>
      <c r="F27" s="22"/>
      <c r="G27" s="22"/>
      <c r="H27" s="34"/>
      <c r="I27" s="24"/>
      <c r="J27" s="22"/>
      <c r="K27" s="22"/>
      <c r="L27" s="34"/>
      <c r="M27" s="198"/>
      <c r="N27" s="199"/>
      <c r="O27" s="102"/>
      <c r="Q27" s="89">
        <v>10</v>
      </c>
      <c r="R27" s="74"/>
      <c r="S27" s="29">
        <f t="shared" si="34"/>
        <v>0</v>
      </c>
      <c r="T27" s="75"/>
      <c r="U27" s="76"/>
      <c r="V27" s="76"/>
      <c r="W27" s="76"/>
      <c r="X27" s="33">
        <f t="shared" si="35"/>
        <v>0</v>
      </c>
      <c r="Y27" s="75"/>
      <c r="Z27" s="76"/>
      <c r="AA27" s="76"/>
      <c r="AB27" s="33">
        <f t="shared" si="36"/>
        <v>0</v>
      </c>
      <c r="AC27" s="198"/>
      <c r="AD27" s="199"/>
      <c r="AE27" s="307"/>
      <c r="AG27" s="89">
        <v>10</v>
      </c>
      <c r="AH27" s="74"/>
      <c r="AI27" s="29">
        <f t="shared" si="25"/>
        <v>0</v>
      </c>
      <c r="AJ27" s="75"/>
      <c r="AK27" s="76"/>
      <c r="AL27" s="76"/>
      <c r="AM27" s="76"/>
      <c r="AN27" s="33">
        <f t="shared" si="15"/>
        <v>0</v>
      </c>
      <c r="AO27" s="75"/>
      <c r="AP27" s="76"/>
      <c r="AQ27" s="76"/>
      <c r="AR27" s="33">
        <f t="shared" si="2"/>
        <v>0</v>
      </c>
      <c r="AS27" s="198"/>
      <c r="AT27" s="199"/>
      <c r="AU27" s="308"/>
      <c r="AW27" s="130">
        <v>10</v>
      </c>
      <c r="AX27" s="127"/>
      <c r="AY27" s="124"/>
      <c r="AZ27" s="128"/>
      <c r="BA27" s="129"/>
      <c r="BB27" s="129"/>
      <c r="BC27" s="129"/>
      <c r="BD27" s="125"/>
      <c r="BE27" s="128"/>
      <c r="BF27" s="129"/>
      <c r="BG27" s="129"/>
      <c r="BH27" s="125"/>
      <c r="BI27" s="198"/>
      <c r="BJ27" s="199"/>
      <c r="BK27" s="185"/>
      <c r="BM27" s="89">
        <v>10</v>
      </c>
      <c r="BN27" s="74"/>
      <c r="BO27" s="29">
        <f>BN27*0.2</f>
        <v>0</v>
      </c>
      <c r="BP27" s="75"/>
      <c r="BQ27" s="76"/>
      <c r="BR27" s="76"/>
      <c r="BS27" s="76"/>
      <c r="BT27" s="33">
        <f>(BP27+BQ27+BR27+BS27)*0.2</f>
        <v>0</v>
      </c>
      <c r="BU27" s="75"/>
      <c r="BV27" s="76"/>
      <c r="BW27" s="76"/>
      <c r="BX27" s="33">
        <f>(BU27+BV27+BW27)*0.2</f>
        <v>0</v>
      </c>
      <c r="BY27" s="198"/>
      <c r="BZ27" s="199"/>
      <c r="CA27" s="307"/>
      <c r="CC27" s="90">
        <v>10</v>
      </c>
      <c r="CD27" s="96"/>
      <c r="CE27" s="94"/>
      <c r="CF27" s="95"/>
      <c r="CG27" s="96"/>
      <c r="CH27" s="96"/>
      <c r="CI27" s="96"/>
      <c r="CJ27" s="97"/>
      <c r="CK27" s="95"/>
      <c r="CL27" s="96"/>
      <c r="CM27" s="96"/>
      <c r="CN27" s="97"/>
      <c r="CO27" s="198"/>
      <c r="CP27" s="199"/>
      <c r="CQ27" s="56"/>
      <c r="CR27" s="153"/>
      <c r="CS27" s="167">
        <v>10</v>
      </c>
      <c r="CT27" s="140"/>
      <c r="CU27" s="146"/>
      <c r="CV27" s="142"/>
      <c r="CW27" s="143"/>
      <c r="CX27" s="143"/>
      <c r="CY27" s="143"/>
      <c r="CZ27" s="144"/>
      <c r="DA27" s="142"/>
      <c r="DB27" s="143"/>
      <c r="DC27" s="143"/>
      <c r="DD27" s="144"/>
      <c r="DE27" s="198"/>
      <c r="DF27" s="199"/>
      <c r="DG27" s="102"/>
      <c r="DI27" s="89">
        <v>10</v>
      </c>
      <c r="DJ27" s="74"/>
      <c r="DK27" s="25">
        <f>DJ27*0.2</f>
        <v>0</v>
      </c>
      <c r="DL27" s="75"/>
      <c r="DM27" s="76"/>
      <c r="DN27" s="76"/>
      <c r="DO27" s="76"/>
      <c r="DP27" s="33">
        <f>(DL27+DM27+DN27+DO27)*0.2</f>
        <v>0</v>
      </c>
      <c r="DQ27" s="75"/>
      <c r="DR27" s="76"/>
      <c r="DS27" s="76"/>
      <c r="DT27" s="33">
        <f>(DQ27+DR27+DS27)*0.2</f>
        <v>0</v>
      </c>
      <c r="DU27" s="198"/>
      <c r="DV27" s="199"/>
      <c r="DW27" s="307"/>
      <c r="DY27" s="89">
        <v>10</v>
      </c>
      <c r="DZ27" s="74"/>
      <c r="EA27" s="25">
        <f>DZ27*0.2</f>
        <v>0</v>
      </c>
      <c r="EB27" s="75"/>
      <c r="EC27" s="76"/>
      <c r="ED27" s="76"/>
      <c r="EE27" s="76"/>
      <c r="EF27" s="33">
        <f>(EB27+EC27+ED27+EE27)*0.2</f>
        <v>0</v>
      </c>
      <c r="EG27" s="75"/>
      <c r="EH27" s="76"/>
      <c r="EI27" s="76"/>
      <c r="EJ27" s="33">
        <f t="shared" si="38"/>
        <v>0</v>
      </c>
      <c r="EK27" s="198"/>
      <c r="EL27" s="199"/>
      <c r="EM27" s="308"/>
      <c r="EO27" s="89">
        <v>10</v>
      </c>
      <c r="EP27" s="74"/>
      <c r="EQ27" s="25">
        <f>EP27*0.2</f>
        <v>0</v>
      </c>
      <c r="ER27" s="75"/>
      <c r="ES27" s="76"/>
      <c r="ET27" s="76"/>
      <c r="EU27" s="76"/>
      <c r="EV27" s="33">
        <f>(ER27+ES27+ET27+EU27)*0.2</f>
        <v>0</v>
      </c>
      <c r="EW27" s="75"/>
      <c r="EX27" s="76"/>
      <c r="EY27" s="76"/>
      <c r="EZ27" s="33">
        <f>(EW27+EX27+EY27)*0.2</f>
        <v>0</v>
      </c>
      <c r="FA27" s="198"/>
      <c r="FB27" s="199"/>
      <c r="FC27" s="306">
        <f>SUM(ER27:EZ31)</f>
        <v>0</v>
      </c>
      <c r="FE27" s="89">
        <v>10</v>
      </c>
      <c r="FF27" s="74"/>
      <c r="FG27" s="25">
        <f t="shared" si="9"/>
        <v>0</v>
      </c>
      <c r="FH27" s="75"/>
      <c r="FI27" s="76"/>
      <c r="FJ27" s="76"/>
      <c r="FK27" s="76"/>
      <c r="FL27" s="33">
        <f t="shared" si="10"/>
        <v>0</v>
      </c>
      <c r="FM27" s="75"/>
      <c r="FN27" s="76"/>
      <c r="FO27" s="76"/>
      <c r="FP27" s="33">
        <f t="shared" si="11"/>
        <v>0</v>
      </c>
      <c r="FQ27" s="198"/>
      <c r="FR27" s="199"/>
      <c r="FS27" s="307"/>
      <c r="FU27" s="90">
        <v>10</v>
      </c>
      <c r="FV27" s="96"/>
      <c r="FW27" s="94"/>
      <c r="FX27" s="95"/>
      <c r="FY27" s="96"/>
      <c r="FZ27" s="96"/>
      <c r="GA27" s="96"/>
      <c r="GB27" s="97"/>
      <c r="GC27" s="95"/>
      <c r="GD27" s="96"/>
      <c r="GE27" s="96"/>
      <c r="GF27" s="97"/>
      <c r="GG27" s="198"/>
      <c r="GH27" s="199"/>
      <c r="GI27" s="56"/>
      <c r="GJ27" s="153"/>
      <c r="GK27" s="89">
        <v>10</v>
      </c>
      <c r="GL27" s="74"/>
      <c r="GM27" s="25">
        <f t="shared" si="22"/>
        <v>0</v>
      </c>
      <c r="GN27" s="75"/>
      <c r="GO27" s="76"/>
      <c r="GP27" s="76"/>
      <c r="GQ27" s="76"/>
      <c r="GR27" s="33">
        <f t="shared" si="23"/>
        <v>0</v>
      </c>
      <c r="GS27" s="75"/>
      <c r="GT27" s="76"/>
      <c r="GU27" s="76"/>
      <c r="GV27" s="33">
        <f t="shared" si="24"/>
        <v>0</v>
      </c>
      <c r="GW27" s="198"/>
      <c r="GX27" s="199"/>
      <c r="GY27" s="307"/>
    </row>
    <row r="28" spans="1:207" x14ac:dyDescent="0.35">
      <c r="A28" s="89">
        <v>11</v>
      </c>
      <c r="B28" s="74"/>
      <c r="C28" s="29">
        <f t="shared" si="26"/>
        <v>0</v>
      </c>
      <c r="D28" s="75"/>
      <c r="E28" s="76"/>
      <c r="F28" s="76"/>
      <c r="G28" s="76"/>
      <c r="H28" s="33">
        <f t="shared" si="27"/>
        <v>0</v>
      </c>
      <c r="I28" s="75"/>
      <c r="J28" s="76"/>
      <c r="K28" s="76"/>
      <c r="L28" s="33">
        <f t="shared" si="28"/>
        <v>0</v>
      </c>
      <c r="M28" s="198"/>
      <c r="N28" s="199"/>
      <c r="O28" s="307">
        <f>SUM(D28:L32)</f>
        <v>0</v>
      </c>
      <c r="Q28" s="89">
        <v>11</v>
      </c>
      <c r="R28" s="74"/>
      <c r="S28" s="29">
        <f>R28*0.2</f>
        <v>0</v>
      </c>
      <c r="T28" s="75"/>
      <c r="U28" s="76"/>
      <c r="V28" s="76"/>
      <c r="W28" s="76"/>
      <c r="X28" s="33">
        <f>(T28+U28+V28+W28)*0.2</f>
        <v>0</v>
      </c>
      <c r="Y28" s="75"/>
      <c r="Z28" s="76"/>
      <c r="AA28" s="76"/>
      <c r="AB28" s="33">
        <f>(Y28+Z28+AA28)*0.2</f>
        <v>0</v>
      </c>
      <c r="AC28" s="198"/>
      <c r="AD28" s="199"/>
      <c r="AE28" s="307"/>
      <c r="AG28" s="90">
        <v>11</v>
      </c>
      <c r="AH28" s="127"/>
      <c r="AI28" s="124"/>
      <c r="AJ28" s="128"/>
      <c r="AK28" s="129"/>
      <c r="AL28" s="129"/>
      <c r="AM28" s="129"/>
      <c r="AN28" s="125"/>
      <c r="AO28" s="128"/>
      <c r="AP28" s="129"/>
      <c r="AQ28" s="129"/>
      <c r="AR28" s="125"/>
      <c r="AS28" s="198"/>
      <c r="AT28" s="199"/>
      <c r="AU28" s="126"/>
      <c r="AW28" s="89">
        <v>11</v>
      </c>
      <c r="AX28" s="74"/>
      <c r="AY28" s="29">
        <f t="shared" ref="AY28:AY29" si="39">AX28*0.2</f>
        <v>0</v>
      </c>
      <c r="AZ28" s="75"/>
      <c r="BA28" s="76"/>
      <c r="BB28" s="76"/>
      <c r="BC28" s="76"/>
      <c r="BD28" s="33">
        <f t="shared" ref="BD28:BD29" si="40">(AZ28+BA28+BB28+BC28)*0.2</f>
        <v>0</v>
      </c>
      <c r="BE28" s="75"/>
      <c r="BF28" s="76"/>
      <c r="BG28" s="76"/>
      <c r="BH28" s="33">
        <f t="shared" ref="BH28:BH29" si="41">(BE28+BF28+BG28)*0.2</f>
        <v>0</v>
      </c>
      <c r="BI28" s="198"/>
      <c r="BJ28" s="199"/>
      <c r="BK28" s="307">
        <f>SUM(AZ28:BH32)</f>
        <v>0</v>
      </c>
      <c r="BM28" s="89">
        <v>11</v>
      </c>
      <c r="BN28" s="74"/>
      <c r="BO28" s="29">
        <f>BN28*0.2</f>
        <v>0</v>
      </c>
      <c r="BP28" s="75"/>
      <c r="BQ28" s="76"/>
      <c r="BR28" s="76"/>
      <c r="BS28" s="76"/>
      <c r="BT28" s="33">
        <f>(BP28+BQ28+BR28+BS28)*0.2</f>
        <v>0</v>
      </c>
      <c r="BU28" s="75"/>
      <c r="BV28" s="76"/>
      <c r="BW28" s="76"/>
      <c r="BX28" s="33">
        <f>(BU28+BV28+BW28)*0.2</f>
        <v>0</v>
      </c>
      <c r="BY28" s="198"/>
      <c r="BZ28" s="199"/>
      <c r="CA28" s="307"/>
      <c r="CC28" s="90">
        <v>11</v>
      </c>
      <c r="CD28" s="140"/>
      <c r="CE28" s="146"/>
      <c r="CF28" s="142"/>
      <c r="CG28" s="143"/>
      <c r="CH28" s="143"/>
      <c r="CI28" s="143"/>
      <c r="CJ28" s="144"/>
      <c r="CK28" s="142"/>
      <c r="CL28" s="143"/>
      <c r="CM28" s="143"/>
      <c r="CN28" s="144"/>
      <c r="CO28" s="198"/>
      <c r="CP28" s="199"/>
      <c r="CQ28" s="102"/>
      <c r="CR28" s="153"/>
      <c r="CS28" s="168">
        <v>11</v>
      </c>
      <c r="CT28" s="74"/>
      <c r="CU28" s="25">
        <f>CT28*0.2</f>
        <v>0</v>
      </c>
      <c r="CV28" s="75"/>
      <c r="CW28" s="76"/>
      <c r="CX28" s="76"/>
      <c r="CY28" s="76"/>
      <c r="CZ28" s="33">
        <f>(CV28+CW28+CX28+CY28)*0.2</f>
        <v>0</v>
      </c>
      <c r="DA28" s="75"/>
      <c r="DB28" s="76"/>
      <c r="DC28" s="76"/>
      <c r="DD28" s="33">
        <f>(DA28+DB28+DC28)*0.2</f>
        <v>0</v>
      </c>
      <c r="DE28" s="198"/>
      <c r="DF28" s="199"/>
      <c r="DG28" s="306">
        <f>SUM(CV28:DD32)</f>
        <v>0</v>
      </c>
      <c r="DI28" s="89">
        <v>11</v>
      </c>
      <c r="DJ28" s="74"/>
      <c r="DK28" s="25">
        <f>DJ28*0.2</f>
        <v>0</v>
      </c>
      <c r="DL28" s="75"/>
      <c r="DM28" s="76"/>
      <c r="DN28" s="76"/>
      <c r="DO28" s="76"/>
      <c r="DP28" s="33">
        <f>(DL28+DM28+DN28+DO28)*0.2</f>
        <v>0</v>
      </c>
      <c r="DQ28" s="75"/>
      <c r="DR28" s="76"/>
      <c r="DS28" s="76"/>
      <c r="DT28" s="33">
        <f>(DQ28+DR28+DS28)*0.2</f>
        <v>0</v>
      </c>
      <c r="DU28" s="198"/>
      <c r="DV28" s="199"/>
      <c r="DW28" s="307"/>
      <c r="DY28" s="90">
        <v>11</v>
      </c>
      <c r="DZ28" s="96"/>
      <c r="EA28" s="94"/>
      <c r="EB28" s="95"/>
      <c r="EC28" s="96"/>
      <c r="ED28" s="96"/>
      <c r="EE28" s="96"/>
      <c r="EF28" s="97"/>
      <c r="EG28" s="95"/>
      <c r="EH28" s="96"/>
      <c r="EI28" s="96"/>
      <c r="EJ28" s="97"/>
      <c r="EK28" s="198"/>
      <c r="EL28" s="199"/>
      <c r="EM28" s="56"/>
      <c r="EO28" s="89">
        <v>11</v>
      </c>
      <c r="EP28" s="74"/>
      <c r="EQ28" s="25">
        <f>EP28*0.2</f>
        <v>0</v>
      </c>
      <c r="ER28" s="75"/>
      <c r="ES28" s="76"/>
      <c r="ET28" s="76"/>
      <c r="EU28" s="76"/>
      <c r="EV28" s="33">
        <f>(ER28+ES28+ET28+EU28)*0.2</f>
        <v>0</v>
      </c>
      <c r="EW28" s="75"/>
      <c r="EX28" s="76"/>
      <c r="EY28" s="76"/>
      <c r="EZ28" s="33">
        <f>(EW28+EX28+EY28)*0.2</f>
        <v>0</v>
      </c>
      <c r="FA28" s="198"/>
      <c r="FB28" s="199"/>
      <c r="FC28" s="307"/>
      <c r="FE28" s="89">
        <v>11</v>
      </c>
      <c r="FF28" s="74"/>
      <c r="FG28" s="25">
        <f t="shared" si="9"/>
        <v>0</v>
      </c>
      <c r="FH28" s="75"/>
      <c r="FI28" s="76"/>
      <c r="FJ28" s="76"/>
      <c r="FK28" s="76"/>
      <c r="FL28" s="33">
        <f t="shared" si="10"/>
        <v>0</v>
      </c>
      <c r="FM28" s="75"/>
      <c r="FN28" s="76"/>
      <c r="FO28" s="76"/>
      <c r="FP28" s="33">
        <f t="shared" si="11"/>
        <v>0</v>
      </c>
      <c r="FQ28" s="198"/>
      <c r="FR28" s="199"/>
      <c r="FS28" s="307"/>
      <c r="FU28" s="90">
        <v>11</v>
      </c>
      <c r="FV28" s="140"/>
      <c r="FW28" s="146"/>
      <c r="FX28" s="142"/>
      <c r="FY28" s="143"/>
      <c r="FZ28" s="143"/>
      <c r="GA28" s="143"/>
      <c r="GB28" s="144"/>
      <c r="GC28" s="142"/>
      <c r="GD28" s="143"/>
      <c r="GE28" s="143"/>
      <c r="GF28" s="144"/>
      <c r="GG28" s="198"/>
      <c r="GH28" s="199"/>
      <c r="GI28" s="102"/>
      <c r="GK28" s="89">
        <v>11</v>
      </c>
      <c r="GL28" s="74"/>
      <c r="GM28" s="25">
        <f t="shared" si="22"/>
        <v>0</v>
      </c>
      <c r="GN28" s="75"/>
      <c r="GO28" s="76"/>
      <c r="GP28" s="76"/>
      <c r="GQ28" s="76"/>
      <c r="GR28" s="33">
        <f t="shared" si="23"/>
        <v>0</v>
      </c>
      <c r="GS28" s="75"/>
      <c r="GT28" s="76"/>
      <c r="GU28" s="76"/>
      <c r="GV28" s="33">
        <f t="shared" si="24"/>
        <v>0</v>
      </c>
      <c r="GW28" s="198"/>
      <c r="GX28" s="199"/>
      <c r="GY28" s="307"/>
    </row>
    <row r="29" spans="1:207" x14ac:dyDescent="0.35">
      <c r="A29" s="89">
        <v>12</v>
      </c>
      <c r="B29" s="74"/>
      <c r="C29" s="29">
        <f t="shared" si="26"/>
        <v>0</v>
      </c>
      <c r="D29" s="75"/>
      <c r="E29" s="76"/>
      <c r="F29" s="76"/>
      <c r="G29" s="76"/>
      <c r="H29" s="33">
        <f t="shared" si="27"/>
        <v>0</v>
      </c>
      <c r="I29" s="75"/>
      <c r="J29" s="76"/>
      <c r="K29" s="76"/>
      <c r="L29" s="33">
        <f t="shared" si="28"/>
        <v>0</v>
      </c>
      <c r="M29" s="198"/>
      <c r="N29" s="199"/>
      <c r="O29" s="307"/>
      <c r="Q29" s="89">
        <v>12</v>
      </c>
      <c r="R29" s="74"/>
      <c r="S29" s="29">
        <f>R29*0.2</f>
        <v>0</v>
      </c>
      <c r="T29" s="75"/>
      <c r="U29" s="76"/>
      <c r="V29" s="76"/>
      <c r="W29" s="76"/>
      <c r="X29" s="33">
        <f>(T29+U29+V29+W29)*0.2</f>
        <v>0</v>
      </c>
      <c r="Y29" s="75"/>
      <c r="Z29" s="76"/>
      <c r="AA29" s="76"/>
      <c r="AB29" s="33">
        <f>(Y29+Z29+AA29)*0.2</f>
        <v>0</v>
      </c>
      <c r="AC29" s="198"/>
      <c r="AD29" s="199"/>
      <c r="AE29" s="307"/>
      <c r="AG29" s="90">
        <v>12</v>
      </c>
      <c r="AH29" s="127"/>
      <c r="AI29" s="124"/>
      <c r="AJ29" s="128"/>
      <c r="AK29" s="129"/>
      <c r="AL29" s="129"/>
      <c r="AM29" s="129"/>
      <c r="AN29" s="125"/>
      <c r="AO29" s="128"/>
      <c r="AP29" s="129"/>
      <c r="AQ29" s="129"/>
      <c r="AR29" s="125"/>
      <c r="AS29" s="198"/>
      <c r="AT29" s="199"/>
      <c r="AU29" s="126"/>
      <c r="AW29" s="89">
        <v>12</v>
      </c>
      <c r="AX29" s="74"/>
      <c r="AY29" s="29">
        <f t="shared" si="39"/>
        <v>0</v>
      </c>
      <c r="AZ29" s="75"/>
      <c r="BA29" s="76"/>
      <c r="BB29" s="76"/>
      <c r="BC29" s="76"/>
      <c r="BD29" s="33">
        <f t="shared" si="40"/>
        <v>0</v>
      </c>
      <c r="BE29" s="75"/>
      <c r="BF29" s="76"/>
      <c r="BG29" s="76"/>
      <c r="BH29" s="33">
        <f t="shared" si="41"/>
        <v>0</v>
      </c>
      <c r="BI29" s="198"/>
      <c r="BJ29" s="199"/>
      <c r="BK29" s="307"/>
      <c r="BM29" s="89">
        <v>12</v>
      </c>
      <c r="BN29" s="74"/>
      <c r="BO29" s="29">
        <f>BN29*0.2</f>
        <v>0</v>
      </c>
      <c r="BP29" s="75"/>
      <c r="BQ29" s="76"/>
      <c r="BR29" s="76"/>
      <c r="BS29" s="76"/>
      <c r="BT29" s="33">
        <f>(BP29+BQ29+BR29+BS29)*0.2</f>
        <v>0</v>
      </c>
      <c r="BU29" s="75"/>
      <c r="BV29" s="76"/>
      <c r="BW29" s="76"/>
      <c r="BX29" s="33">
        <f>(BU29+BV29+BW29)*0.2</f>
        <v>0</v>
      </c>
      <c r="BY29" s="198"/>
      <c r="BZ29" s="199"/>
      <c r="CA29" s="308"/>
      <c r="CC29" s="89">
        <v>12</v>
      </c>
      <c r="CD29" s="74"/>
      <c r="CE29" s="25">
        <f>CD29*0.2</f>
        <v>0</v>
      </c>
      <c r="CF29" s="75"/>
      <c r="CG29" s="76"/>
      <c r="CH29" s="76"/>
      <c r="CI29" s="76"/>
      <c r="CJ29" s="33">
        <f>(CF29+CG29+CH29+CI29)*0.2</f>
        <v>0</v>
      </c>
      <c r="CK29" s="75"/>
      <c r="CL29" s="76"/>
      <c r="CM29" s="76"/>
      <c r="CN29" s="33">
        <f>(CK29+CL29+CM29)*0.2</f>
        <v>0</v>
      </c>
      <c r="CO29" s="198"/>
      <c r="CP29" s="199"/>
      <c r="CQ29" s="306">
        <f>SUM(CF29:CN33)</f>
        <v>0</v>
      </c>
      <c r="CR29" s="153"/>
      <c r="CS29" s="168">
        <v>12</v>
      </c>
      <c r="CT29" s="74"/>
      <c r="CU29" s="25">
        <f>CT29*0.2</f>
        <v>0</v>
      </c>
      <c r="CV29" s="75"/>
      <c r="CW29" s="76"/>
      <c r="CX29" s="76"/>
      <c r="CY29" s="76"/>
      <c r="CZ29" s="33">
        <f>(CV29+CW29+CX29+CY29)*0.2</f>
        <v>0</v>
      </c>
      <c r="DA29" s="75"/>
      <c r="DB29" s="76"/>
      <c r="DC29" s="76"/>
      <c r="DD29" s="33">
        <f>(DA29+DB29+DC29)*0.2</f>
        <v>0</v>
      </c>
      <c r="DE29" s="198"/>
      <c r="DF29" s="199"/>
      <c r="DG29" s="307"/>
      <c r="DI29" s="89">
        <v>12</v>
      </c>
      <c r="DJ29" s="74"/>
      <c r="DK29" s="25">
        <f>DJ29*0.2</f>
        <v>0</v>
      </c>
      <c r="DL29" s="75"/>
      <c r="DM29" s="76"/>
      <c r="DN29" s="76"/>
      <c r="DO29" s="76"/>
      <c r="DP29" s="33">
        <f>(DL29+DM29+DN29+DO29)*0.2</f>
        <v>0</v>
      </c>
      <c r="DQ29" s="75"/>
      <c r="DR29" s="76"/>
      <c r="DS29" s="76"/>
      <c r="DT29" s="33">
        <f>(DQ29+DR29+DS29)*0.2</f>
        <v>0</v>
      </c>
      <c r="DU29" s="198"/>
      <c r="DV29" s="199"/>
      <c r="DW29" s="308"/>
      <c r="DY29" s="90">
        <v>12</v>
      </c>
      <c r="DZ29" s="140"/>
      <c r="EA29" s="146"/>
      <c r="EB29" s="142"/>
      <c r="EC29" s="143"/>
      <c r="ED29" s="143"/>
      <c r="EE29" s="143"/>
      <c r="EF29" s="144"/>
      <c r="EG29" s="142"/>
      <c r="EH29" s="143"/>
      <c r="EI29" s="143"/>
      <c r="EJ29" s="144"/>
      <c r="EK29" s="198"/>
      <c r="EL29" s="199"/>
      <c r="EM29" s="102"/>
      <c r="EO29" s="89">
        <v>12</v>
      </c>
      <c r="EP29" s="74"/>
      <c r="EQ29" s="25">
        <f>EP29*0.2</f>
        <v>0</v>
      </c>
      <c r="ER29" s="75"/>
      <c r="ES29" s="76"/>
      <c r="ET29" s="76"/>
      <c r="EU29" s="76"/>
      <c r="EV29" s="33">
        <f>(ER29+ES29+ET29+EU29)*0.2</f>
        <v>0</v>
      </c>
      <c r="EW29" s="75"/>
      <c r="EX29" s="76"/>
      <c r="EY29" s="76"/>
      <c r="EZ29" s="33">
        <f>(EW29+EX29+EY29)*0.2</f>
        <v>0</v>
      </c>
      <c r="FA29" s="198"/>
      <c r="FB29" s="199"/>
      <c r="FC29" s="307"/>
      <c r="FE29" s="89">
        <v>12</v>
      </c>
      <c r="FF29" s="74"/>
      <c r="FG29" s="25">
        <f t="shared" si="9"/>
        <v>0</v>
      </c>
      <c r="FH29" s="75"/>
      <c r="FI29" s="76"/>
      <c r="FJ29" s="76"/>
      <c r="FK29" s="76"/>
      <c r="FL29" s="33">
        <f t="shared" si="10"/>
        <v>0</v>
      </c>
      <c r="FM29" s="75"/>
      <c r="FN29" s="76"/>
      <c r="FO29" s="76"/>
      <c r="FP29" s="33">
        <f t="shared" si="11"/>
        <v>0</v>
      </c>
      <c r="FQ29" s="198"/>
      <c r="FR29" s="199"/>
      <c r="FS29" s="308"/>
      <c r="FU29" s="89">
        <v>12</v>
      </c>
      <c r="FV29" s="74"/>
      <c r="FW29" s="25">
        <f>FV29*0.2</f>
        <v>0</v>
      </c>
      <c r="FX29" s="75"/>
      <c r="FY29" s="76"/>
      <c r="FZ29" s="76"/>
      <c r="GA29" s="76"/>
      <c r="GB29" s="33">
        <f>(FX29+FY29+FZ29+GA29)*0.2</f>
        <v>0</v>
      </c>
      <c r="GC29" s="75"/>
      <c r="GD29" s="76"/>
      <c r="GE29" s="76"/>
      <c r="GF29" s="33">
        <f>(GC29+GD29+GE29)*0.2</f>
        <v>0</v>
      </c>
      <c r="GG29" s="198"/>
      <c r="GH29" s="199"/>
      <c r="GI29" s="306">
        <f>SUM(FX29:GF33)</f>
        <v>0</v>
      </c>
      <c r="GK29" s="89">
        <v>12</v>
      </c>
      <c r="GL29" s="74"/>
      <c r="GM29" s="25">
        <f t="shared" si="22"/>
        <v>0</v>
      </c>
      <c r="GN29" s="75"/>
      <c r="GO29" s="76"/>
      <c r="GP29" s="76"/>
      <c r="GQ29" s="76"/>
      <c r="GR29" s="33">
        <f t="shared" si="23"/>
        <v>0</v>
      </c>
      <c r="GS29" s="75"/>
      <c r="GT29" s="76"/>
      <c r="GU29" s="76"/>
      <c r="GV29" s="33">
        <f t="shared" si="24"/>
        <v>0</v>
      </c>
      <c r="GW29" s="198"/>
      <c r="GX29" s="199"/>
      <c r="GY29" s="307"/>
    </row>
    <row r="30" spans="1:207" x14ac:dyDescent="0.35">
      <c r="A30" s="89">
        <v>13</v>
      </c>
      <c r="B30" s="74"/>
      <c r="C30" s="29">
        <f t="shared" si="26"/>
        <v>0</v>
      </c>
      <c r="D30" s="75"/>
      <c r="E30" s="76"/>
      <c r="F30" s="76"/>
      <c r="G30" s="76"/>
      <c r="H30" s="33">
        <f t="shared" si="27"/>
        <v>0</v>
      </c>
      <c r="I30" s="75"/>
      <c r="J30" s="76"/>
      <c r="K30" s="76"/>
      <c r="L30" s="33">
        <f t="shared" si="28"/>
        <v>0</v>
      </c>
      <c r="M30" s="198"/>
      <c r="N30" s="199"/>
      <c r="O30" s="307"/>
      <c r="Q30" s="89">
        <v>13</v>
      </c>
      <c r="R30" s="74"/>
      <c r="S30" s="29">
        <f>R30*0.2</f>
        <v>0</v>
      </c>
      <c r="T30" s="75"/>
      <c r="U30" s="76"/>
      <c r="V30" s="76"/>
      <c r="W30" s="76"/>
      <c r="X30" s="33">
        <f>(T30+U30+V30+W30)*0.2</f>
        <v>0</v>
      </c>
      <c r="Y30" s="75"/>
      <c r="Z30" s="76"/>
      <c r="AA30" s="76"/>
      <c r="AB30" s="33">
        <f>(Y30+Z30+AA30)*0.2</f>
        <v>0</v>
      </c>
      <c r="AC30" s="198"/>
      <c r="AD30" s="199"/>
      <c r="AE30" s="308"/>
      <c r="AG30" s="89">
        <v>13</v>
      </c>
      <c r="AH30" s="74"/>
      <c r="AI30" s="29">
        <f t="shared" si="25"/>
        <v>0</v>
      </c>
      <c r="AJ30" s="75"/>
      <c r="AK30" s="76"/>
      <c r="AL30" s="76"/>
      <c r="AM30" s="76"/>
      <c r="AN30" s="33">
        <f t="shared" si="15"/>
        <v>0</v>
      </c>
      <c r="AO30" s="75"/>
      <c r="AP30" s="76"/>
      <c r="AQ30" s="76"/>
      <c r="AR30" s="33">
        <f t="shared" si="2"/>
        <v>0</v>
      </c>
      <c r="AS30" s="198"/>
      <c r="AT30" s="199"/>
      <c r="AU30" s="306">
        <f>SUM(AJ30:AR34)</f>
        <v>0</v>
      </c>
      <c r="AW30" s="89">
        <v>13</v>
      </c>
      <c r="AX30" s="74"/>
      <c r="AY30" s="29">
        <f>AX30*0.2</f>
        <v>0</v>
      </c>
      <c r="AZ30" s="75"/>
      <c r="BA30" s="76"/>
      <c r="BB30" s="76"/>
      <c r="BC30" s="76"/>
      <c r="BD30" s="33">
        <f>(AZ30+BA30+BB30+BC30)*0.2</f>
        <v>0</v>
      </c>
      <c r="BE30" s="75"/>
      <c r="BF30" s="76"/>
      <c r="BG30" s="76"/>
      <c r="BH30" s="33">
        <f>(BE30+BF30+BG30)*0.2</f>
        <v>0</v>
      </c>
      <c r="BI30" s="198"/>
      <c r="BJ30" s="199"/>
      <c r="BK30" s="307"/>
      <c r="BM30" s="90">
        <v>13</v>
      </c>
      <c r="BN30" s="96"/>
      <c r="BO30" s="145"/>
      <c r="BP30" s="95"/>
      <c r="BQ30" s="96"/>
      <c r="BR30" s="96"/>
      <c r="BS30" s="96"/>
      <c r="BT30" s="97"/>
      <c r="BU30" s="95"/>
      <c r="BV30" s="96"/>
      <c r="BW30" s="96"/>
      <c r="BX30" s="97"/>
      <c r="BY30" s="198"/>
      <c r="BZ30" s="199"/>
      <c r="CA30" s="56"/>
      <c r="CC30" s="89">
        <v>13</v>
      </c>
      <c r="CD30" s="74"/>
      <c r="CE30" s="25">
        <f>CD30*0.2</f>
        <v>0</v>
      </c>
      <c r="CF30" s="75"/>
      <c r="CG30" s="76"/>
      <c r="CH30" s="76"/>
      <c r="CI30" s="76"/>
      <c r="CJ30" s="33">
        <f>(CF30+CG30+CH30+CI30)*0.2</f>
        <v>0</v>
      </c>
      <c r="CK30" s="75"/>
      <c r="CL30" s="76"/>
      <c r="CM30" s="76"/>
      <c r="CN30" s="33">
        <f>(CK30+CL30+CM30)*0.2</f>
        <v>0</v>
      </c>
      <c r="CO30" s="198"/>
      <c r="CP30" s="199"/>
      <c r="CQ30" s="307"/>
      <c r="CR30" s="153"/>
      <c r="CS30" s="168">
        <v>13</v>
      </c>
      <c r="CT30" s="74"/>
      <c r="CU30" s="25">
        <f>CT30*0.2</f>
        <v>0</v>
      </c>
      <c r="CV30" s="75"/>
      <c r="CW30" s="76"/>
      <c r="CX30" s="76"/>
      <c r="CY30" s="76"/>
      <c r="CZ30" s="33">
        <f>(CV30+CW30+CX30+CY30)*0.2</f>
        <v>0</v>
      </c>
      <c r="DA30" s="75"/>
      <c r="DB30" s="76"/>
      <c r="DC30" s="76"/>
      <c r="DD30" s="33">
        <f>(DA30+DB30+DC30)*0.2</f>
        <v>0</v>
      </c>
      <c r="DE30" s="198"/>
      <c r="DF30" s="199"/>
      <c r="DG30" s="307"/>
      <c r="DI30" s="90">
        <v>13</v>
      </c>
      <c r="DJ30" s="96"/>
      <c r="DK30" s="94"/>
      <c r="DL30" s="95"/>
      <c r="DM30" s="96"/>
      <c r="DN30" s="96"/>
      <c r="DO30" s="96"/>
      <c r="DP30" s="97"/>
      <c r="DQ30" s="95"/>
      <c r="DR30" s="96"/>
      <c r="DS30" s="96"/>
      <c r="DT30" s="97"/>
      <c r="DU30" s="198"/>
      <c r="DV30" s="199"/>
      <c r="DW30" s="56"/>
      <c r="DY30" s="89">
        <v>13</v>
      </c>
      <c r="DZ30" s="74"/>
      <c r="EA30" s="25">
        <f>DZ30*0.2</f>
        <v>0</v>
      </c>
      <c r="EB30" s="75"/>
      <c r="EC30" s="76"/>
      <c r="ED30" s="76"/>
      <c r="EE30" s="76"/>
      <c r="EF30" s="33">
        <f>(EB30+EC30+ED30+EE30)*0.2</f>
        <v>0</v>
      </c>
      <c r="EG30" s="75"/>
      <c r="EH30" s="76"/>
      <c r="EI30" s="76"/>
      <c r="EJ30" s="33">
        <f>(EG30+EH30+EI30)*0.2</f>
        <v>0</v>
      </c>
      <c r="EK30" s="198"/>
      <c r="EL30" s="199"/>
      <c r="EM30" s="306">
        <f>SUM(EB30:EJ34)</f>
        <v>0</v>
      </c>
      <c r="EO30" s="89">
        <v>13</v>
      </c>
      <c r="EP30" s="74"/>
      <c r="EQ30" s="25">
        <f>EP30*0.2</f>
        <v>0</v>
      </c>
      <c r="ER30" s="75"/>
      <c r="ES30" s="76"/>
      <c r="ET30" s="76"/>
      <c r="EU30" s="76"/>
      <c r="EV30" s="33">
        <f>(ER30+ES30+ET30+EU30)*0.2</f>
        <v>0</v>
      </c>
      <c r="EW30" s="75"/>
      <c r="EX30" s="76"/>
      <c r="EY30" s="76"/>
      <c r="EZ30" s="33">
        <f>(EW30+EX30+EY30)*0.2</f>
        <v>0</v>
      </c>
      <c r="FA30" s="198"/>
      <c r="FB30" s="199"/>
      <c r="FC30" s="307"/>
      <c r="FE30" s="90">
        <v>13</v>
      </c>
      <c r="FF30" s="96"/>
      <c r="FG30" s="94"/>
      <c r="FH30" s="95"/>
      <c r="FI30" s="96"/>
      <c r="FJ30" s="96"/>
      <c r="FK30" s="96"/>
      <c r="FL30" s="97"/>
      <c r="FM30" s="95"/>
      <c r="FN30" s="96"/>
      <c r="FO30" s="96"/>
      <c r="FP30" s="97"/>
      <c r="FQ30" s="198"/>
      <c r="FR30" s="199"/>
      <c r="FS30" s="56"/>
      <c r="FU30" s="89">
        <v>13</v>
      </c>
      <c r="FV30" s="74"/>
      <c r="FW30" s="25">
        <f>FV30*0.2</f>
        <v>0</v>
      </c>
      <c r="FX30" s="75"/>
      <c r="FY30" s="76"/>
      <c r="FZ30" s="76"/>
      <c r="GA30" s="76"/>
      <c r="GB30" s="33">
        <f>(FX30+FY30+FZ30+GA30)*0.2</f>
        <v>0</v>
      </c>
      <c r="GC30" s="75"/>
      <c r="GD30" s="76"/>
      <c r="GE30" s="76"/>
      <c r="GF30" s="33">
        <f>(GC30+GD30+GE30)*0.2</f>
        <v>0</v>
      </c>
      <c r="GG30" s="198"/>
      <c r="GH30" s="199"/>
      <c r="GI30" s="307"/>
      <c r="GK30" s="89">
        <v>13</v>
      </c>
      <c r="GL30" s="74"/>
      <c r="GM30" s="25">
        <f t="shared" si="22"/>
        <v>0</v>
      </c>
      <c r="GN30" s="75"/>
      <c r="GO30" s="76"/>
      <c r="GP30" s="76"/>
      <c r="GQ30" s="76"/>
      <c r="GR30" s="33">
        <f t="shared" si="23"/>
        <v>0</v>
      </c>
      <c r="GS30" s="75"/>
      <c r="GT30" s="76"/>
      <c r="GU30" s="76"/>
      <c r="GV30" s="33">
        <f t="shared" si="24"/>
        <v>0</v>
      </c>
      <c r="GW30" s="198"/>
      <c r="GX30" s="199"/>
      <c r="GY30" s="308"/>
    </row>
    <row r="31" spans="1:207" x14ac:dyDescent="0.35">
      <c r="A31" s="89">
        <v>14</v>
      </c>
      <c r="B31" s="74"/>
      <c r="C31" s="29">
        <f t="shared" si="26"/>
        <v>0</v>
      </c>
      <c r="D31" s="75"/>
      <c r="E31" s="76"/>
      <c r="F31" s="76"/>
      <c r="G31" s="76"/>
      <c r="H31" s="33">
        <f t="shared" si="27"/>
        <v>0</v>
      </c>
      <c r="I31" s="75"/>
      <c r="J31" s="76"/>
      <c r="K31" s="76"/>
      <c r="L31" s="33">
        <f t="shared" si="28"/>
        <v>0</v>
      </c>
      <c r="M31" s="196"/>
      <c r="N31" s="197"/>
      <c r="O31" s="307"/>
      <c r="Q31" s="90">
        <v>14</v>
      </c>
      <c r="R31" s="127"/>
      <c r="S31" s="124"/>
      <c r="T31" s="128"/>
      <c r="U31" s="129"/>
      <c r="V31" s="129"/>
      <c r="W31" s="129"/>
      <c r="X31" s="125"/>
      <c r="Y31" s="128"/>
      <c r="Z31" s="129"/>
      <c r="AA31" s="129"/>
      <c r="AB31" s="125"/>
      <c r="AC31" s="196"/>
      <c r="AD31" s="197"/>
      <c r="AE31" s="126"/>
      <c r="AG31" s="89">
        <v>14</v>
      </c>
      <c r="AH31" s="74"/>
      <c r="AI31" s="29">
        <f t="shared" si="25"/>
        <v>0</v>
      </c>
      <c r="AJ31" s="75"/>
      <c r="AK31" s="76"/>
      <c r="AL31" s="76"/>
      <c r="AM31" s="76"/>
      <c r="AN31" s="33">
        <f t="shared" si="15"/>
        <v>0</v>
      </c>
      <c r="AO31" s="75"/>
      <c r="AP31" s="76"/>
      <c r="AQ31" s="76"/>
      <c r="AR31" s="33">
        <f t="shared" si="2"/>
        <v>0</v>
      </c>
      <c r="AS31" s="196"/>
      <c r="AT31" s="197"/>
      <c r="AU31" s="307"/>
      <c r="AW31" s="89">
        <v>14</v>
      </c>
      <c r="AX31" s="74"/>
      <c r="AY31" s="29">
        <f>AX31*0.2</f>
        <v>0</v>
      </c>
      <c r="AZ31" s="75"/>
      <c r="BA31" s="76"/>
      <c r="BB31" s="76"/>
      <c r="BC31" s="76"/>
      <c r="BD31" s="33">
        <f>(AZ31+BA31+BB31+BC31)*0.2</f>
        <v>0</v>
      </c>
      <c r="BE31" s="75"/>
      <c r="BF31" s="76"/>
      <c r="BG31" s="76"/>
      <c r="BH31" s="33">
        <f>(BE31+BF31+BG31)*0.2</f>
        <v>0</v>
      </c>
      <c r="BI31" s="196"/>
      <c r="BJ31" s="197"/>
      <c r="BK31" s="307"/>
      <c r="BM31" s="90">
        <v>14</v>
      </c>
      <c r="BN31" s="140"/>
      <c r="BO31" s="141"/>
      <c r="BP31" s="142"/>
      <c r="BQ31" s="143"/>
      <c r="BR31" s="143"/>
      <c r="BS31" s="143"/>
      <c r="BT31" s="144"/>
      <c r="BU31" s="142"/>
      <c r="BV31" s="143"/>
      <c r="BW31" s="143"/>
      <c r="BX31" s="144"/>
      <c r="BY31" s="196"/>
      <c r="BZ31" s="197"/>
      <c r="CA31" s="102"/>
      <c r="CC31" s="89">
        <v>14</v>
      </c>
      <c r="CD31" s="74"/>
      <c r="CE31" s="25">
        <f>CD31*0.2</f>
        <v>0</v>
      </c>
      <c r="CF31" s="75"/>
      <c r="CG31" s="76"/>
      <c r="CH31" s="76"/>
      <c r="CI31" s="76"/>
      <c r="CJ31" s="33">
        <f>(CF31+CG31+CH31+CI31)*0.2</f>
        <v>0</v>
      </c>
      <c r="CK31" s="75"/>
      <c r="CL31" s="76"/>
      <c r="CM31" s="76"/>
      <c r="CN31" s="33">
        <f>(CK31+CL31+CM31)*0.2</f>
        <v>0</v>
      </c>
      <c r="CO31" s="196"/>
      <c r="CP31" s="197"/>
      <c r="CQ31" s="307"/>
      <c r="CR31" s="153"/>
      <c r="CS31" s="168">
        <v>14</v>
      </c>
      <c r="CT31" s="74"/>
      <c r="CU31" s="25">
        <f>CT31*0.2</f>
        <v>0</v>
      </c>
      <c r="CV31" s="75"/>
      <c r="CW31" s="76"/>
      <c r="CX31" s="76"/>
      <c r="CY31" s="76"/>
      <c r="CZ31" s="33">
        <f>(CV31+CW31+CX31+CY31)*0.2</f>
        <v>0</v>
      </c>
      <c r="DA31" s="75"/>
      <c r="DB31" s="76"/>
      <c r="DC31" s="76"/>
      <c r="DD31" s="33">
        <f>(DA31+DB31+DC31)*0.2</f>
        <v>0</v>
      </c>
      <c r="DE31" s="196"/>
      <c r="DF31" s="197"/>
      <c r="DG31" s="307"/>
      <c r="DI31" s="90">
        <v>14</v>
      </c>
      <c r="DJ31" s="140"/>
      <c r="DK31" s="146"/>
      <c r="DL31" s="142"/>
      <c r="DM31" s="143"/>
      <c r="DN31" s="143"/>
      <c r="DO31" s="143"/>
      <c r="DP31" s="144"/>
      <c r="DQ31" s="142"/>
      <c r="DR31" s="143"/>
      <c r="DS31" s="143"/>
      <c r="DT31" s="144"/>
      <c r="DU31" s="196"/>
      <c r="DV31" s="197"/>
      <c r="DW31" s="102"/>
      <c r="DY31" s="89">
        <v>14</v>
      </c>
      <c r="DZ31" s="74"/>
      <c r="EA31" s="25">
        <f>DZ31*0.2</f>
        <v>0</v>
      </c>
      <c r="EB31" s="75"/>
      <c r="EC31" s="76"/>
      <c r="ED31" s="76"/>
      <c r="EE31" s="76"/>
      <c r="EF31" s="33">
        <f>(EB31+EC31+ED31+EE31)*0.2</f>
        <v>0</v>
      </c>
      <c r="EG31" s="75"/>
      <c r="EH31" s="76"/>
      <c r="EI31" s="76"/>
      <c r="EJ31" s="33">
        <f>(EG31+EH31+EI31)*0.2</f>
        <v>0</v>
      </c>
      <c r="EK31" s="196"/>
      <c r="EL31" s="197"/>
      <c r="EM31" s="307"/>
      <c r="EO31" s="89">
        <v>14</v>
      </c>
      <c r="EP31" s="74"/>
      <c r="EQ31" s="25">
        <f>EP31*0.2</f>
        <v>0</v>
      </c>
      <c r="ER31" s="75"/>
      <c r="ES31" s="76"/>
      <c r="ET31" s="76"/>
      <c r="EU31" s="76"/>
      <c r="EV31" s="33">
        <f>(ER31+ES31+ET31+EU31)*0.2</f>
        <v>0</v>
      </c>
      <c r="EW31" s="75"/>
      <c r="EX31" s="76"/>
      <c r="EY31" s="76"/>
      <c r="EZ31" s="33">
        <f>(EW31+EX31+EY31)*0.2</f>
        <v>0</v>
      </c>
      <c r="FA31" s="196"/>
      <c r="FB31" s="197"/>
      <c r="FC31" s="308"/>
      <c r="FE31" s="90">
        <v>14</v>
      </c>
      <c r="FF31" s="140"/>
      <c r="FG31" s="146"/>
      <c r="FH31" s="142"/>
      <c r="FI31" s="143"/>
      <c r="FJ31" s="143"/>
      <c r="FK31" s="143"/>
      <c r="FL31" s="144"/>
      <c r="FM31" s="142"/>
      <c r="FN31" s="143"/>
      <c r="FO31" s="143"/>
      <c r="FP31" s="144"/>
      <c r="FQ31" s="196"/>
      <c r="FR31" s="197"/>
      <c r="FS31" s="102"/>
      <c r="FU31" s="89">
        <v>14</v>
      </c>
      <c r="FV31" s="74"/>
      <c r="FW31" s="25">
        <f>FV31*0.2</f>
        <v>0</v>
      </c>
      <c r="FX31" s="75"/>
      <c r="FY31" s="76"/>
      <c r="FZ31" s="76"/>
      <c r="GA31" s="76"/>
      <c r="GB31" s="33">
        <f>(FX31+FY31+FZ31+GA31)*0.2</f>
        <v>0</v>
      </c>
      <c r="GC31" s="75"/>
      <c r="GD31" s="76"/>
      <c r="GE31" s="76"/>
      <c r="GF31" s="33">
        <f>(GC31+GD31+GE31)*0.2</f>
        <v>0</v>
      </c>
      <c r="GG31" s="196"/>
      <c r="GH31" s="197"/>
      <c r="GI31" s="307"/>
      <c r="GK31" s="90">
        <v>14</v>
      </c>
      <c r="GL31" s="96"/>
      <c r="GM31" s="94"/>
      <c r="GN31" s="95"/>
      <c r="GO31" s="96"/>
      <c r="GP31" s="96"/>
      <c r="GQ31" s="96"/>
      <c r="GR31" s="97"/>
      <c r="GS31" s="95"/>
      <c r="GT31" s="96"/>
      <c r="GU31" s="96"/>
      <c r="GV31" s="97"/>
      <c r="GW31" s="196"/>
      <c r="GX31" s="197"/>
      <c r="GY31" s="56"/>
    </row>
    <row r="32" spans="1:207" x14ac:dyDescent="0.35">
      <c r="A32" s="89">
        <v>15</v>
      </c>
      <c r="B32" s="74"/>
      <c r="C32" s="29">
        <f t="shared" si="26"/>
        <v>0</v>
      </c>
      <c r="D32" s="75"/>
      <c r="E32" s="76"/>
      <c r="F32" s="76"/>
      <c r="G32" s="76"/>
      <c r="H32" s="33">
        <f t="shared" si="27"/>
        <v>0</v>
      </c>
      <c r="I32" s="75"/>
      <c r="J32" s="76"/>
      <c r="K32" s="76"/>
      <c r="L32" s="33">
        <f t="shared" si="28"/>
        <v>0</v>
      </c>
      <c r="M32" s="196"/>
      <c r="N32" s="197"/>
      <c r="O32" s="307"/>
      <c r="Q32" s="90">
        <v>15</v>
      </c>
      <c r="R32" s="127"/>
      <c r="S32" s="124"/>
      <c r="T32" s="128"/>
      <c r="U32" s="129"/>
      <c r="V32" s="129"/>
      <c r="W32" s="129"/>
      <c r="X32" s="125"/>
      <c r="Y32" s="128"/>
      <c r="Z32" s="129"/>
      <c r="AA32" s="129"/>
      <c r="AB32" s="125"/>
      <c r="AC32" s="196"/>
      <c r="AD32" s="197"/>
      <c r="AE32" s="185"/>
      <c r="AG32" s="89">
        <v>15</v>
      </c>
      <c r="AH32" s="74"/>
      <c r="AI32" s="29">
        <f t="shared" si="25"/>
        <v>0</v>
      </c>
      <c r="AJ32" s="75"/>
      <c r="AK32" s="76"/>
      <c r="AL32" s="76"/>
      <c r="AM32" s="76"/>
      <c r="AN32" s="33">
        <f t="shared" si="15"/>
        <v>0</v>
      </c>
      <c r="AO32" s="75"/>
      <c r="AP32" s="76"/>
      <c r="AQ32" s="76"/>
      <c r="AR32" s="33">
        <f t="shared" si="2"/>
        <v>0</v>
      </c>
      <c r="AS32" s="196"/>
      <c r="AT32" s="197"/>
      <c r="AU32" s="307"/>
      <c r="AW32" s="89">
        <v>15</v>
      </c>
      <c r="AX32" s="74"/>
      <c r="AY32" s="29">
        <f>AX32*0.2</f>
        <v>0</v>
      </c>
      <c r="AZ32" s="75"/>
      <c r="BA32" s="76"/>
      <c r="BB32" s="76"/>
      <c r="BC32" s="76"/>
      <c r="BD32" s="33">
        <f>(AZ32+BA32+BB32+BC32)*0.2</f>
        <v>0</v>
      </c>
      <c r="BE32" s="75"/>
      <c r="BF32" s="76"/>
      <c r="BG32" s="76"/>
      <c r="BH32" s="33">
        <f>(BE32+BF32+BG32)*0.2</f>
        <v>0</v>
      </c>
      <c r="BI32" s="196"/>
      <c r="BJ32" s="197"/>
      <c r="BK32" s="307"/>
      <c r="BM32" s="89">
        <v>15</v>
      </c>
      <c r="BN32" s="74"/>
      <c r="BO32" s="29">
        <f>BN32*0.2</f>
        <v>0</v>
      </c>
      <c r="BP32" s="75"/>
      <c r="BQ32" s="76"/>
      <c r="BR32" s="76"/>
      <c r="BS32" s="76"/>
      <c r="BT32" s="33">
        <f>(BP32+BQ32+BR32+BS32)*0.2</f>
        <v>0</v>
      </c>
      <c r="BU32" s="75"/>
      <c r="BV32" s="76"/>
      <c r="BW32" s="76"/>
      <c r="BX32" s="33">
        <f>(BU32+BV32+BW32)*0.2</f>
        <v>0</v>
      </c>
      <c r="BY32" s="196"/>
      <c r="BZ32" s="197"/>
      <c r="CA32" s="306">
        <f>SUM(BP32:BX36)</f>
        <v>0</v>
      </c>
      <c r="CC32" s="89">
        <v>15</v>
      </c>
      <c r="CD32" s="74"/>
      <c r="CE32" s="25">
        <f>CD32*0.2</f>
        <v>0</v>
      </c>
      <c r="CF32" s="75"/>
      <c r="CG32" s="76"/>
      <c r="CH32" s="76"/>
      <c r="CI32" s="76"/>
      <c r="CJ32" s="33">
        <f>(CF32+CG32+CH32+CI32)*0.2</f>
        <v>0</v>
      </c>
      <c r="CK32" s="75"/>
      <c r="CL32" s="76"/>
      <c r="CM32" s="76"/>
      <c r="CN32" s="33">
        <f>(CK32+CL32+CM32)*0.2</f>
        <v>0</v>
      </c>
      <c r="CO32" s="196"/>
      <c r="CP32" s="197"/>
      <c r="CQ32" s="307"/>
      <c r="CR32" s="153"/>
      <c r="CS32" s="168">
        <v>15</v>
      </c>
      <c r="CT32" s="74"/>
      <c r="CU32" s="25">
        <f>CT32*0.2</f>
        <v>0</v>
      </c>
      <c r="CV32" s="75"/>
      <c r="CW32" s="76"/>
      <c r="CX32" s="76"/>
      <c r="CY32" s="76"/>
      <c r="CZ32" s="33">
        <f>(CV32+CW32+CX32+CY32)*0.2</f>
        <v>0</v>
      </c>
      <c r="DA32" s="75"/>
      <c r="DB32" s="76"/>
      <c r="DC32" s="76"/>
      <c r="DD32" s="33">
        <f>(DA32+DB32+DC32)*0.2</f>
        <v>0</v>
      </c>
      <c r="DE32" s="196"/>
      <c r="DF32" s="197"/>
      <c r="DG32" s="308"/>
      <c r="DI32" s="89">
        <v>15</v>
      </c>
      <c r="DJ32" s="74"/>
      <c r="DK32" s="25">
        <f>DJ32*0.2</f>
        <v>0</v>
      </c>
      <c r="DL32" s="75"/>
      <c r="DM32" s="76"/>
      <c r="DN32" s="76"/>
      <c r="DO32" s="76"/>
      <c r="DP32" s="33">
        <f>(DL32+DM32+DN32+DO32)*0.2</f>
        <v>0</v>
      </c>
      <c r="DQ32" s="75"/>
      <c r="DR32" s="76"/>
      <c r="DS32" s="76"/>
      <c r="DT32" s="33">
        <f>(DQ32+DR32+DS32)*0.2</f>
        <v>0</v>
      </c>
      <c r="DU32" s="196"/>
      <c r="DV32" s="197"/>
      <c r="DW32" s="306">
        <f>SUM(DL32:DT36)</f>
        <v>0</v>
      </c>
      <c r="DY32" s="89">
        <v>15</v>
      </c>
      <c r="DZ32" s="74"/>
      <c r="EA32" s="25">
        <f>DZ32*0.2</f>
        <v>0</v>
      </c>
      <c r="EB32" s="75"/>
      <c r="EC32" s="76"/>
      <c r="ED32" s="76"/>
      <c r="EE32" s="76"/>
      <c r="EF32" s="33">
        <f>(EB32+EC32+ED32+EE32)*0.2</f>
        <v>0</v>
      </c>
      <c r="EG32" s="75"/>
      <c r="EH32" s="76"/>
      <c r="EI32" s="76"/>
      <c r="EJ32" s="33">
        <f>(EG32+EH32+EI32)*0.2</f>
        <v>0</v>
      </c>
      <c r="EK32" s="196"/>
      <c r="EL32" s="197"/>
      <c r="EM32" s="307"/>
      <c r="EO32" s="90">
        <v>15</v>
      </c>
      <c r="EP32" s="96"/>
      <c r="EQ32" s="94"/>
      <c r="ER32" s="95"/>
      <c r="ES32" s="96"/>
      <c r="ET32" s="96"/>
      <c r="EU32" s="96"/>
      <c r="EV32" s="97"/>
      <c r="EW32" s="95"/>
      <c r="EX32" s="96"/>
      <c r="EY32" s="96"/>
      <c r="EZ32" s="97"/>
      <c r="FA32" s="196"/>
      <c r="FB32" s="197"/>
      <c r="FC32" s="56"/>
      <c r="FE32" s="89">
        <v>15</v>
      </c>
      <c r="FF32" s="74"/>
      <c r="FG32" s="25">
        <f t="shared" si="9"/>
        <v>0</v>
      </c>
      <c r="FH32" s="75"/>
      <c r="FI32" s="76"/>
      <c r="FJ32" s="76"/>
      <c r="FK32" s="76"/>
      <c r="FL32" s="33">
        <f t="shared" si="10"/>
        <v>0</v>
      </c>
      <c r="FM32" s="75"/>
      <c r="FN32" s="76"/>
      <c r="FO32" s="76"/>
      <c r="FP32" s="33">
        <f t="shared" si="11"/>
        <v>0</v>
      </c>
      <c r="FQ32" s="196"/>
      <c r="FR32" s="197"/>
      <c r="FS32" s="306">
        <f>SUM(FH32:FP36)</f>
        <v>0</v>
      </c>
      <c r="FU32" s="90">
        <v>15</v>
      </c>
      <c r="FV32" s="74"/>
      <c r="FW32" s="29">
        <f t="shared" ref="FW32" si="42">FV32*0.2</f>
        <v>0</v>
      </c>
      <c r="FX32" s="130"/>
      <c r="FY32" s="130"/>
      <c r="FZ32" s="130"/>
      <c r="GA32" s="130"/>
      <c r="GB32" s="127"/>
      <c r="GC32" s="75"/>
      <c r="GD32" s="130"/>
      <c r="GE32" s="130"/>
      <c r="GF32" s="33">
        <f t="shared" ref="GF32" si="43">(GC32+GD32+GE32)*0.2</f>
        <v>0</v>
      </c>
      <c r="GG32" s="196"/>
      <c r="GH32" s="197"/>
      <c r="GI32" s="307"/>
      <c r="GK32" s="90">
        <v>15</v>
      </c>
      <c r="GL32" s="140"/>
      <c r="GM32" s="146"/>
      <c r="GN32" s="142"/>
      <c r="GO32" s="143"/>
      <c r="GP32" s="143"/>
      <c r="GQ32" s="143"/>
      <c r="GR32" s="144"/>
      <c r="GS32" s="142"/>
      <c r="GT32" s="143"/>
      <c r="GU32" s="143"/>
      <c r="GV32" s="144"/>
      <c r="GW32" s="196"/>
      <c r="GX32" s="197"/>
      <c r="GY32" s="102"/>
    </row>
    <row r="33" spans="1:208" x14ac:dyDescent="0.35">
      <c r="A33" s="90">
        <v>16</v>
      </c>
      <c r="B33" s="32"/>
      <c r="C33" s="30"/>
      <c r="D33" s="24"/>
      <c r="E33" s="22"/>
      <c r="F33" s="22"/>
      <c r="G33" s="22"/>
      <c r="H33" s="34"/>
      <c r="I33" s="24"/>
      <c r="J33" s="22"/>
      <c r="K33" s="22"/>
      <c r="L33" s="34"/>
      <c r="M33" s="198"/>
      <c r="N33" s="199"/>
      <c r="O33" s="56"/>
      <c r="Q33" s="89">
        <v>16</v>
      </c>
      <c r="R33" s="74"/>
      <c r="S33" s="29">
        <f t="shared" ref="S33:S34" si="44">R33*0.2</f>
        <v>0</v>
      </c>
      <c r="T33" s="75"/>
      <c r="U33" s="76"/>
      <c r="V33" s="76"/>
      <c r="W33" s="76"/>
      <c r="X33" s="33">
        <f>(T33+U33+V33+W33)*0.2</f>
        <v>0</v>
      </c>
      <c r="Y33" s="75"/>
      <c r="Z33" s="76"/>
      <c r="AA33" s="76"/>
      <c r="AB33" s="33">
        <f t="shared" ref="AB33:AB34" si="45">(Y33+Z33+AA33)*0.2</f>
        <v>0</v>
      </c>
      <c r="AC33" s="198"/>
      <c r="AD33" s="199"/>
      <c r="AE33" s="307">
        <f>SUM(T33:AB37)</f>
        <v>0</v>
      </c>
      <c r="AG33" s="89">
        <v>16</v>
      </c>
      <c r="AH33" s="74"/>
      <c r="AI33" s="29">
        <f t="shared" si="25"/>
        <v>0</v>
      </c>
      <c r="AJ33" s="75"/>
      <c r="AK33" s="76"/>
      <c r="AL33" s="76"/>
      <c r="AM33" s="76"/>
      <c r="AN33" s="33">
        <f t="shared" si="15"/>
        <v>0</v>
      </c>
      <c r="AO33" s="75"/>
      <c r="AP33" s="76"/>
      <c r="AQ33" s="76"/>
      <c r="AR33" s="33">
        <f t="shared" si="2"/>
        <v>0</v>
      </c>
      <c r="AS33" s="198"/>
      <c r="AT33" s="199"/>
      <c r="AU33" s="307"/>
      <c r="AW33" s="90">
        <v>16</v>
      </c>
      <c r="AX33" s="127"/>
      <c r="AY33" s="124"/>
      <c r="AZ33" s="128"/>
      <c r="BA33" s="129"/>
      <c r="BB33" s="129"/>
      <c r="BC33" s="129"/>
      <c r="BD33" s="125"/>
      <c r="BE33" s="128"/>
      <c r="BF33" s="129"/>
      <c r="BG33" s="129"/>
      <c r="BH33" s="125"/>
      <c r="BI33" s="198"/>
      <c r="BJ33" s="199"/>
      <c r="BK33" s="186"/>
      <c r="BM33" s="89">
        <v>16</v>
      </c>
      <c r="BN33" s="74"/>
      <c r="BO33" s="29">
        <f>BN33*0.2</f>
        <v>0</v>
      </c>
      <c r="BP33" s="75"/>
      <c r="BQ33" s="76"/>
      <c r="BR33" s="76"/>
      <c r="BS33" s="76"/>
      <c r="BT33" s="33">
        <f>(BP33+BQ33+BR33+BS33)*0.2</f>
        <v>0</v>
      </c>
      <c r="BU33" s="75"/>
      <c r="BV33" s="76"/>
      <c r="BW33" s="76"/>
      <c r="BX33" s="33">
        <f>(BU33+BV33+BW33)*0.2</f>
        <v>0</v>
      </c>
      <c r="BY33" s="198"/>
      <c r="BZ33" s="199"/>
      <c r="CA33" s="307"/>
      <c r="CC33" s="89">
        <v>16</v>
      </c>
      <c r="CD33" s="74"/>
      <c r="CE33" s="25">
        <f>CD33*0.2</f>
        <v>0</v>
      </c>
      <c r="CF33" s="75"/>
      <c r="CG33" s="76"/>
      <c r="CH33" s="76"/>
      <c r="CI33" s="76"/>
      <c r="CJ33" s="33">
        <f>(CF33+CG33+CH33+CI33)*0.2</f>
        <v>0</v>
      </c>
      <c r="CK33" s="75"/>
      <c r="CL33" s="76"/>
      <c r="CM33" s="76"/>
      <c r="CN33" s="33">
        <f>(CK33+CL33+CM33)*0.2</f>
        <v>0</v>
      </c>
      <c r="CO33" s="198"/>
      <c r="CP33" s="199"/>
      <c r="CQ33" s="308"/>
      <c r="CR33" s="153"/>
      <c r="CS33" s="167">
        <v>16</v>
      </c>
      <c r="CT33" s="96"/>
      <c r="CU33" s="94"/>
      <c r="CV33" s="95"/>
      <c r="CW33" s="96"/>
      <c r="CX33" s="96"/>
      <c r="CY33" s="96"/>
      <c r="CZ33" s="97"/>
      <c r="DA33" s="95"/>
      <c r="DB33" s="96"/>
      <c r="DC33" s="96"/>
      <c r="DD33" s="97"/>
      <c r="DE33" s="198"/>
      <c r="DF33" s="199"/>
      <c r="DG33" s="56"/>
      <c r="DI33" s="89">
        <v>16</v>
      </c>
      <c r="DJ33" s="74"/>
      <c r="DK33" s="25">
        <f>DJ33*0.2</f>
        <v>0</v>
      </c>
      <c r="DL33" s="75"/>
      <c r="DM33" s="76"/>
      <c r="DN33" s="76"/>
      <c r="DO33" s="76"/>
      <c r="DP33" s="33">
        <f>(DL33+DM33+DN33+DO33)*0.2</f>
        <v>0</v>
      </c>
      <c r="DQ33" s="75"/>
      <c r="DR33" s="76"/>
      <c r="DS33" s="76"/>
      <c r="DT33" s="33">
        <f>(DQ33+DR33+DS33)*0.2</f>
        <v>0</v>
      </c>
      <c r="DU33" s="198"/>
      <c r="DV33" s="199"/>
      <c r="DW33" s="307"/>
      <c r="DY33" s="89">
        <v>16</v>
      </c>
      <c r="DZ33" s="74"/>
      <c r="EA33" s="25">
        <f>DZ33*0.2</f>
        <v>0</v>
      </c>
      <c r="EB33" s="75"/>
      <c r="EC33" s="76"/>
      <c r="ED33" s="76"/>
      <c r="EE33" s="76"/>
      <c r="EF33" s="33">
        <f>(EB33+EC33+ED33+EE33)*0.2</f>
        <v>0</v>
      </c>
      <c r="EG33" s="75"/>
      <c r="EH33" s="76"/>
      <c r="EI33" s="76"/>
      <c r="EJ33" s="33">
        <f>(EG33+EH33+EI33)*0.2</f>
        <v>0</v>
      </c>
      <c r="EK33" s="198"/>
      <c r="EL33" s="199"/>
      <c r="EM33" s="307"/>
      <c r="EO33" s="90">
        <v>16</v>
      </c>
      <c r="EP33" s="140"/>
      <c r="EQ33" s="146"/>
      <c r="ER33" s="142"/>
      <c r="ES33" s="143"/>
      <c r="ET33" s="143"/>
      <c r="EU33" s="143"/>
      <c r="EV33" s="144"/>
      <c r="EW33" s="142"/>
      <c r="EX33" s="143"/>
      <c r="EY33" s="143"/>
      <c r="EZ33" s="144"/>
      <c r="FA33" s="198"/>
      <c r="FB33" s="199"/>
      <c r="FC33" s="102"/>
      <c r="FE33" s="89">
        <v>16</v>
      </c>
      <c r="FF33" s="74"/>
      <c r="FG33" s="25">
        <f t="shared" si="9"/>
        <v>0</v>
      </c>
      <c r="FH33" s="75"/>
      <c r="FI33" s="76"/>
      <c r="FJ33" s="76"/>
      <c r="FK33" s="76"/>
      <c r="FL33" s="33">
        <f t="shared" si="10"/>
        <v>0</v>
      </c>
      <c r="FM33" s="75"/>
      <c r="FN33" s="76"/>
      <c r="FO33" s="76"/>
      <c r="FP33" s="33">
        <f t="shared" si="11"/>
        <v>0</v>
      </c>
      <c r="FQ33" s="198"/>
      <c r="FR33" s="199"/>
      <c r="FS33" s="307"/>
      <c r="FU33" s="89">
        <v>16</v>
      </c>
      <c r="FV33" s="74"/>
      <c r="FW33" s="25">
        <f>FV33*0.2</f>
        <v>0</v>
      </c>
      <c r="FX33" s="75"/>
      <c r="FY33" s="76"/>
      <c r="FZ33" s="76"/>
      <c r="GA33" s="76"/>
      <c r="GB33" s="33">
        <f>(FX33+FY33+FZ33+GA33)*0.2</f>
        <v>0</v>
      </c>
      <c r="GC33" s="75"/>
      <c r="GD33" s="76"/>
      <c r="GE33" s="76"/>
      <c r="GF33" s="33">
        <f>(GC33+GD33+GE33)*0.2</f>
        <v>0</v>
      </c>
      <c r="GG33" s="198"/>
      <c r="GH33" s="199"/>
      <c r="GI33" s="308"/>
      <c r="GK33" s="89">
        <v>16</v>
      </c>
      <c r="GL33" s="74"/>
      <c r="GM33" s="25">
        <f t="shared" si="22"/>
        <v>0</v>
      </c>
      <c r="GN33" s="75"/>
      <c r="GO33" s="76"/>
      <c r="GP33" s="76"/>
      <c r="GQ33" s="76"/>
      <c r="GR33" s="33">
        <f t="shared" si="23"/>
        <v>0</v>
      </c>
      <c r="GS33" s="75"/>
      <c r="GT33" s="76"/>
      <c r="GU33" s="76"/>
      <c r="GV33" s="33">
        <f t="shared" si="24"/>
        <v>0</v>
      </c>
      <c r="GW33" s="198"/>
      <c r="GX33" s="199"/>
      <c r="GY33" s="306">
        <f>SUM(GN33:GV37)</f>
        <v>0</v>
      </c>
    </row>
    <row r="34" spans="1:208" x14ac:dyDescent="0.35">
      <c r="A34" s="90">
        <v>17</v>
      </c>
      <c r="B34" s="32"/>
      <c r="C34" s="30"/>
      <c r="D34" s="24"/>
      <c r="E34" s="22"/>
      <c r="F34" s="22"/>
      <c r="G34" s="22"/>
      <c r="H34" s="34"/>
      <c r="I34" s="24"/>
      <c r="J34" s="22"/>
      <c r="K34" s="22"/>
      <c r="L34" s="34"/>
      <c r="M34" s="198"/>
      <c r="N34" s="199"/>
      <c r="O34" s="102"/>
      <c r="Q34" s="89">
        <v>17</v>
      </c>
      <c r="R34" s="74"/>
      <c r="S34" s="29">
        <f t="shared" si="44"/>
        <v>0</v>
      </c>
      <c r="T34" s="75"/>
      <c r="U34" s="76"/>
      <c r="V34" s="76"/>
      <c r="W34" s="76"/>
      <c r="X34" s="33">
        <f>(T34+U34+V34+W34)*0.2</f>
        <v>0</v>
      </c>
      <c r="Y34" s="75"/>
      <c r="Z34" s="76"/>
      <c r="AA34" s="76"/>
      <c r="AB34" s="33">
        <f t="shared" si="45"/>
        <v>0</v>
      </c>
      <c r="AC34" s="198"/>
      <c r="AD34" s="199"/>
      <c r="AE34" s="307"/>
      <c r="AG34" s="89">
        <v>17</v>
      </c>
      <c r="AH34" s="74"/>
      <c r="AI34" s="29">
        <f t="shared" si="25"/>
        <v>0</v>
      </c>
      <c r="AJ34" s="75"/>
      <c r="AK34" s="76"/>
      <c r="AL34" s="76"/>
      <c r="AM34" s="76"/>
      <c r="AN34" s="33">
        <f t="shared" si="15"/>
        <v>0</v>
      </c>
      <c r="AO34" s="75"/>
      <c r="AP34" s="76"/>
      <c r="AQ34" s="76"/>
      <c r="AR34" s="33">
        <f t="shared" si="2"/>
        <v>0</v>
      </c>
      <c r="AS34" s="198"/>
      <c r="AT34" s="199"/>
      <c r="AU34" s="308"/>
      <c r="AW34" s="90">
        <v>17</v>
      </c>
      <c r="AX34" s="127"/>
      <c r="AY34" s="124"/>
      <c r="AZ34" s="128"/>
      <c r="BA34" s="129"/>
      <c r="BB34" s="129"/>
      <c r="BC34" s="129"/>
      <c r="BD34" s="125"/>
      <c r="BE34" s="128"/>
      <c r="BF34" s="129"/>
      <c r="BG34" s="129"/>
      <c r="BH34" s="125"/>
      <c r="BI34" s="198"/>
      <c r="BJ34" s="199"/>
      <c r="BK34" s="126"/>
      <c r="BM34" s="89">
        <v>17</v>
      </c>
      <c r="BN34" s="74"/>
      <c r="BO34" s="29">
        <f>BN34*0.2</f>
        <v>0</v>
      </c>
      <c r="BP34" s="75"/>
      <c r="BQ34" s="76"/>
      <c r="BR34" s="76"/>
      <c r="BS34" s="76"/>
      <c r="BT34" s="33">
        <f>(BP34+BQ34+BR34+BS34)*0.2</f>
        <v>0</v>
      </c>
      <c r="BU34" s="75"/>
      <c r="BV34" s="76"/>
      <c r="BW34" s="76"/>
      <c r="BX34" s="33">
        <f>(BU34+BV34+BW34)*0.2</f>
        <v>0</v>
      </c>
      <c r="BY34" s="198"/>
      <c r="BZ34" s="199"/>
      <c r="CA34" s="307"/>
      <c r="CC34" s="90">
        <v>17</v>
      </c>
      <c r="CD34" s="96"/>
      <c r="CE34" s="94"/>
      <c r="CF34" s="95"/>
      <c r="CG34" s="96"/>
      <c r="CH34" s="96"/>
      <c r="CI34" s="96"/>
      <c r="CJ34" s="97"/>
      <c r="CK34" s="95"/>
      <c r="CL34" s="96"/>
      <c r="CM34" s="96"/>
      <c r="CN34" s="97"/>
      <c r="CO34" s="198"/>
      <c r="CP34" s="199"/>
      <c r="CQ34" s="56"/>
      <c r="CR34" s="153"/>
      <c r="CS34" s="167">
        <v>17</v>
      </c>
      <c r="CT34" s="140"/>
      <c r="CU34" s="146"/>
      <c r="CV34" s="142"/>
      <c r="CW34" s="143"/>
      <c r="CX34" s="143"/>
      <c r="CY34" s="143"/>
      <c r="CZ34" s="144"/>
      <c r="DA34" s="142"/>
      <c r="DB34" s="143"/>
      <c r="DC34" s="143"/>
      <c r="DD34" s="144"/>
      <c r="DE34" s="198"/>
      <c r="DF34" s="199"/>
      <c r="DG34" s="102"/>
      <c r="DI34" s="89">
        <v>17</v>
      </c>
      <c r="DJ34" s="74"/>
      <c r="DK34" s="25">
        <f>DJ34*0.2</f>
        <v>0</v>
      </c>
      <c r="DL34" s="75"/>
      <c r="DM34" s="76"/>
      <c r="DN34" s="76"/>
      <c r="DO34" s="76"/>
      <c r="DP34" s="33">
        <f>(DL34+DM34+DN34+DO34)*0.2</f>
        <v>0</v>
      </c>
      <c r="DQ34" s="75"/>
      <c r="DR34" s="76"/>
      <c r="DS34" s="76"/>
      <c r="DT34" s="33">
        <f>(DQ34+DR34+DS34)*0.2</f>
        <v>0</v>
      </c>
      <c r="DU34" s="198"/>
      <c r="DV34" s="199"/>
      <c r="DW34" s="307"/>
      <c r="DY34" s="89">
        <v>17</v>
      </c>
      <c r="DZ34" s="74"/>
      <c r="EA34" s="25">
        <f>DZ34*0.2</f>
        <v>0</v>
      </c>
      <c r="EB34" s="75"/>
      <c r="EC34" s="76"/>
      <c r="ED34" s="76"/>
      <c r="EE34" s="76"/>
      <c r="EF34" s="33">
        <f>(EB34+EC34+ED34+EE34)*0.2</f>
        <v>0</v>
      </c>
      <c r="EG34" s="75"/>
      <c r="EH34" s="76"/>
      <c r="EI34" s="76"/>
      <c r="EJ34" s="33">
        <f>(EG34+EH34+EI34)*0.2</f>
        <v>0</v>
      </c>
      <c r="EK34" s="198"/>
      <c r="EL34" s="199"/>
      <c r="EM34" s="308"/>
      <c r="EO34" s="89">
        <v>17</v>
      </c>
      <c r="EP34" s="74"/>
      <c r="EQ34" s="25">
        <f>EP34*0.2</f>
        <v>0</v>
      </c>
      <c r="ER34" s="75"/>
      <c r="ES34" s="76"/>
      <c r="ET34" s="76"/>
      <c r="EU34" s="76"/>
      <c r="EV34" s="33">
        <f>(ER34+ES34+ET34+EU34)*0.2</f>
        <v>0</v>
      </c>
      <c r="EW34" s="75"/>
      <c r="EX34" s="76"/>
      <c r="EY34" s="76"/>
      <c r="EZ34" s="33">
        <f>(EW34+EX34+EY34)*0.2</f>
        <v>0</v>
      </c>
      <c r="FA34" s="198"/>
      <c r="FB34" s="199"/>
      <c r="FC34" s="306">
        <f>SUM(ER34:EZ38)</f>
        <v>0</v>
      </c>
      <c r="FE34" s="89">
        <v>17</v>
      </c>
      <c r="FF34" s="74"/>
      <c r="FG34" s="25">
        <f t="shared" si="9"/>
        <v>0</v>
      </c>
      <c r="FH34" s="75"/>
      <c r="FI34" s="76"/>
      <c r="FJ34" s="76"/>
      <c r="FK34" s="76"/>
      <c r="FL34" s="33">
        <f t="shared" si="10"/>
        <v>0</v>
      </c>
      <c r="FM34" s="75"/>
      <c r="FN34" s="76"/>
      <c r="FO34" s="76"/>
      <c r="FP34" s="33">
        <f t="shared" si="11"/>
        <v>0</v>
      </c>
      <c r="FQ34" s="198"/>
      <c r="FR34" s="199"/>
      <c r="FS34" s="307"/>
      <c r="FU34" s="90">
        <v>17</v>
      </c>
      <c r="FV34" s="96"/>
      <c r="FW34" s="94"/>
      <c r="FX34" s="95"/>
      <c r="FY34" s="96"/>
      <c r="FZ34" s="96"/>
      <c r="GA34" s="96"/>
      <c r="GB34" s="97"/>
      <c r="GC34" s="95"/>
      <c r="GD34" s="96"/>
      <c r="GE34" s="96"/>
      <c r="GF34" s="97"/>
      <c r="GG34" s="198"/>
      <c r="GH34" s="199"/>
      <c r="GI34" s="56"/>
      <c r="GK34" s="89">
        <v>17</v>
      </c>
      <c r="GL34" s="74"/>
      <c r="GM34" s="25">
        <f t="shared" si="22"/>
        <v>0</v>
      </c>
      <c r="GN34" s="75"/>
      <c r="GO34" s="76"/>
      <c r="GP34" s="76"/>
      <c r="GQ34" s="76"/>
      <c r="GR34" s="33">
        <f t="shared" si="23"/>
        <v>0</v>
      </c>
      <c r="GS34" s="75"/>
      <c r="GT34" s="76"/>
      <c r="GU34" s="76"/>
      <c r="GV34" s="33">
        <f t="shared" si="24"/>
        <v>0</v>
      </c>
      <c r="GW34" s="198"/>
      <c r="GX34" s="199"/>
      <c r="GY34" s="307"/>
    </row>
    <row r="35" spans="1:208" x14ac:dyDescent="0.35">
      <c r="A35" s="89">
        <v>18</v>
      </c>
      <c r="B35" s="74"/>
      <c r="C35" s="29">
        <f t="shared" ref="C35:C36" si="46">B35*0.2</f>
        <v>0</v>
      </c>
      <c r="D35" s="75"/>
      <c r="E35" s="76"/>
      <c r="F35" s="76"/>
      <c r="G35" s="76"/>
      <c r="H35" s="33">
        <f t="shared" ref="H35:H36" si="47">(D35+E35+F35+G35)*0.2</f>
        <v>0</v>
      </c>
      <c r="I35" s="75"/>
      <c r="J35" s="76"/>
      <c r="K35" s="76"/>
      <c r="L35" s="33">
        <f t="shared" ref="L35:L36" si="48">(I35+J35+K35)*0.2</f>
        <v>0</v>
      </c>
      <c r="M35" s="198"/>
      <c r="N35" s="199"/>
      <c r="O35" s="307">
        <f>SUM(D35:L39)</f>
        <v>0</v>
      </c>
      <c r="Q35" s="89">
        <v>18</v>
      </c>
      <c r="R35" s="74"/>
      <c r="S35" s="29">
        <f>R35*0.2</f>
        <v>0</v>
      </c>
      <c r="T35" s="75"/>
      <c r="U35" s="76"/>
      <c r="V35" s="76"/>
      <c r="W35" s="76"/>
      <c r="X35" s="33">
        <f>(T35+U35+V35+W35)*0.2</f>
        <v>0</v>
      </c>
      <c r="Y35" s="75"/>
      <c r="Z35" s="76"/>
      <c r="AA35" s="76"/>
      <c r="AB35" s="33">
        <f>(Y35+Z35+AA35)*0.2</f>
        <v>0</v>
      </c>
      <c r="AC35" s="198"/>
      <c r="AD35" s="199"/>
      <c r="AE35" s="307"/>
      <c r="AG35" s="90">
        <v>18</v>
      </c>
      <c r="AH35" s="127"/>
      <c r="AI35" s="124"/>
      <c r="AJ35" s="128"/>
      <c r="AK35" s="129"/>
      <c r="AL35" s="129"/>
      <c r="AM35" s="129"/>
      <c r="AN35" s="125"/>
      <c r="AO35" s="128"/>
      <c r="AP35" s="129"/>
      <c r="AQ35" s="129"/>
      <c r="AR35" s="125"/>
      <c r="AS35" s="198"/>
      <c r="AT35" s="199"/>
      <c r="AU35" s="126"/>
      <c r="AW35" s="89">
        <v>18</v>
      </c>
      <c r="AX35" s="74"/>
      <c r="AY35" s="29">
        <f t="shared" ref="AY35:AY36" si="49">AX35*0.2</f>
        <v>0</v>
      </c>
      <c r="AZ35" s="75"/>
      <c r="BA35" s="76"/>
      <c r="BB35" s="76"/>
      <c r="BC35" s="76"/>
      <c r="BD35" s="33">
        <f t="shared" ref="BD35:BD36" si="50">(AZ35+BA35+BB35+BC35)*0.2</f>
        <v>0</v>
      </c>
      <c r="BE35" s="75"/>
      <c r="BF35" s="76"/>
      <c r="BG35" s="76"/>
      <c r="BH35" s="33">
        <f t="shared" ref="BH35:BH36" si="51">(BE35+BF35+BG35)*0.2</f>
        <v>0</v>
      </c>
      <c r="BI35" s="198"/>
      <c r="BJ35" s="199"/>
      <c r="BK35" s="306">
        <f>SUM(AZ35:BH39)</f>
        <v>0</v>
      </c>
      <c r="BM35" s="89">
        <v>18</v>
      </c>
      <c r="BN35" s="74"/>
      <c r="BO35" s="29">
        <f>BN35*0.2</f>
        <v>0</v>
      </c>
      <c r="BP35" s="75"/>
      <c r="BQ35" s="76"/>
      <c r="BR35" s="76"/>
      <c r="BS35" s="76"/>
      <c r="BT35" s="33">
        <f>(BP35+BQ35+BR35+BS35)*0.2</f>
        <v>0</v>
      </c>
      <c r="BU35" s="75"/>
      <c r="BV35" s="76"/>
      <c r="BW35" s="76"/>
      <c r="BX35" s="33">
        <f>(BU35+BV35+BW35)*0.2</f>
        <v>0</v>
      </c>
      <c r="BY35" s="198"/>
      <c r="BZ35" s="199"/>
      <c r="CA35" s="307"/>
      <c r="CC35" s="90">
        <v>18</v>
      </c>
      <c r="CD35" s="140"/>
      <c r="CE35" s="146"/>
      <c r="CF35" s="142"/>
      <c r="CG35" s="143"/>
      <c r="CH35" s="143"/>
      <c r="CI35" s="143"/>
      <c r="CJ35" s="144"/>
      <c r="CK35" s="142"/>
      <c r="CL35" s="143"/>
      <c r="CM35" s="143"/>
      <c r="CN35" s="144"/>
      <c r="CO35" s="198"/>
      <c r="CP35" s="199"/>
      <c r="CQ35" s="102"/>
      <c r="CR35" s="153"/>
      <c r="CS35" s="168">
        <v>18</v>
      </c>
      <c r="CT35" s="74"/>
      <c r="CU35" s="25">
        <f>CT35*0.2</f>
        <v>0</v>
      </c>
      <c r="CV35" s="75"/>
      <c r="CW35" s="76"/>
      <c r="CX35" s="76"/>
      <c r="CY35" s="76"/>
      <c r="CZ35" s="33">
        <f>(CV35+CW35+CX35+CY35)*0.2</f>
        <v>0</v>
      </c>
      <c r="DA35" s="75"/>
      <c r="DB35" s="76"/>
      <c r="DC35" s="76"/>
      <c r="DD35" s="33">
        <f>(DA35+DB35+DC35)*0.2</f>
        <v>0</v>
      </c>
      <c r="DE35" s="198"/>
      <c r="DF35" s="199"/>
      <c r="DG35" s="306">
        <f>SUM(CV35:DD39)</f>
        <v>0</v>
      </c>
      <c r="DI35" s="89">
        <v>18</v>
      </c>
      <c r="DJ35" s="74"/>
      <c r="DK35" s="25">
        <f>DJ35*0.2</f>
        <v>0</v>
      </c>
      <c r="DL35" s="75"/>
      <c r="DM35" s="76"/>
      <c r="DN35" s="76"/>
      <c r="DO35" s="76"/>
      <c r="DP35" s="33">
        <f>(DL35+DM35+DN35+DO35)*0.2</f>
        <v>0</v>
      </c>
      <c r="DQ35" s="75"/>
      <c r="DR35" s="76"/>
      <c r="DS35" s="76"/>
      <c r="DT35" s="33">
        <f>(DQ35+DR35+DS35)*0.2</f>
        <v>0</v>
      </c>
      <c r="DU35" s="198"/>
      <c r="DV35" s="199"/>
      <c r="DW35" s="307"/>
      <c r="DY35" s="90">
        <v>18</v>
      </c>
      <c r="DZ35" s="96"/>
      <c r="EA35" s="94"/>
      <c r="EB35" s="95"/>
      <c r="EC35" s="96"/>
      <c r="ED35" s="96"/>
      <c r="EE35" s="96"/>
      <c r="EF35" s="97"/>
      <c r="EG35" s="95"/>
      <c r="EH35" s="96"/>
      <c r="EI35" s="96"/>
      <c r="EJ35" s="97"/>
      <c r="EK35" s="198"/>
      <c r="EL35" s="199"/>
      <c r="EM35" s="56"/>
      <c r="EO35" s="89">
        <v>18</v>
      </c>
      <c r="EP35" s="74"/>
      <c r="EQ35" s="25">
        <f>EP35*0.2</f>
        <v>0</v>
      </c>
      <c r="ER35" s="75"/>
      <c r="ES35" s="76"/>
      <c r="ET35" s="76"/>
      <c r="EU35" s="76"/>
      <c r="EV35" s="33">
        <f>(ER35+ES35+ET35+EU35)*0.2</f>
        <v>0</v>
      </c>
      <c r="EW35" s="75"/>
      <c r="EX35" s="76"/>
      <c r="EY35" s="76"/>
      <c r="EZ35" s="33">
        <f>(EW35+EX35+EY35)*0.2</f>
        <v>0</v>
      </c>
      <c r="FA35" s="198"/>
      <c r="FB35" s="199"/>
      <c r="FC35" s="307"/>
      <c r="FE35" s="89">
        <v>18</v>
      </c>
      <c r="FF35" s="74"/>
      <c r="FG35" s="25">
        <f t="shared" si="9"/>
        <v>0</v>
      </c>
      <c r="FH35" s="75"/>
      <c r="FI35" s="76"/>
      <c r="FJ35" s="76"/>
      <c r="FK35" s="76"/>
      <c r="FL35" s="33">
        <f t="shared" si="10"/>
        <v>0</v>
      </c>
      <c r="FM35" s="75"/>
      <c r="FN35" s="76"/>
      <c r="FO35" s="76"/>
      <c r="FP35" s="33">
        <f t="shared" si="11"/>
        <v>0</v>
      </c>
      <c r="FQ35" s="198"/>
      <c r="FR35" s="199"/>
      <c r="FS35" s="307"/>
      <c r="FU35" s="90">
        <v>18</v>
      </c>
      <c r="FV35" s="140"/>
      <c r="FW35" s="146"/>
      <c r="FX35" s="142"/>
      <c r="FY35" s="143"/>
      <c r="FZ35" s="143"/>
      <c r="GA35" s="143"/>
      <c r="GB35" s="144"/>
      <c r="GC35" s="142"/>
      <c r="GD35" s="143"/>
      <c r="GE35" s="143"/>
      <c r="GF35" s="144"/>
      <c r="GG35" s="198"/>
      <c r="GH35" s="199"/>
      <c r="GI35" s="102"/>
      <c r="GK35" s="89">
        <v>18</v>
      </c>
      <c r="GL35" s="74"/>
      <c r="GM35" s="25">
        <f t="shared" si="22"/>
        <v>0</v>
      </c>
      <c r="GN35" s="75"/>
      <c r="GO35" s="76"/>
      <c r="GP35" s="76"/>
      <c r="GQ35" s="76"/>
      <c r="GR35" s="33">
        <f t="shared" si="23"/>
        <v>0</v>
      </c>
      <c r="GS35" s="75"/>
      <c r="GT35" s="76"/>
      <c r="GU35" s="76"/>
      <c r="GV35" s="33">
        <f t="shared" si="24"/>
        <v>0</v>
      </c>
      <c r="GW35" s="198"/>
      <c r="GX35" s="199"/>
      <c r="GY35" s="307"/>
    </row>
    <row r="36" spans="1:208" x14ac:dyDescent="0.35">
      <c r="A36" s="89">
        <v>19</v>
      </c>
      <c r="B36" s="74"/>
      <c r="C36" s="29">
        <f t="shared" si="46"/>
        <v>0</v>
      </c>
      <c r="D36" s="75"/>
      <c r="E36" s="76"/>
      <c r="F36" s="76"/>
      <c r="G36" s="76"/>
      <c r="H36" s="33">
        <f t="shared" si="47"/>
        <v>0</v>
      </c>
      <c r="I36" s="75"/>
      <c r="J36" s="76"/>
      <c r="K36" s="76"/>
      <c r="L36" s="33">
        <f t="shared" si="48"/>
        <v>0</v>
      </c>
      <c r="M36" s="198"/>
      <c r="N36" s="199"/>
      <c r="O36" s="307"/>
      <c r="Q36" s="89">
        <v>19</v>
      </c>
      <c r="R36" s="74"/>
      <c r="S36" s="29">
        <f>R36*0.2</f>
        <v>0</v>
      </c>
      <c r="T36" s="75"/>
      <c r="U36" s="76"/>
      <c r="V36" s="76"/>
      <c r="W36" s="76"/>
      <c r="X36" s="33">
        <f>(T36+U36+V36+W36)*0.2</f>
        <v>0</v>
      </c>
      <c r="Y36" s="75"/>
      <c r="Z36" s="76"/>
      <c r="AA36" s="76"/>
      <c r="AB36" s="33">
        <f>(Y36+Z36+AA36)*0.2</f>
        <v>0</v>
      </c>
      <c r="AC36" s="198"/>
      <c r="AD36" s="199"/>
      <c r="AE36" s="307"/>
      <c r="AG36" s="90">
        <v>19</v>
      </c>
      <c r="AH36" s="127"/>
      <c r="AI36" s="124"/>
      <c r="AJ36" s="128"/>
      <c r="AK36" s="129"/>
      <c r="AL36" s="129"/>
      <c r="AM36" s="129"/>
      <c r="AN36" s="125"/>
      <c r="AO36" s="128"/>
      <c r="AP36" s="129"/>
      <c r="AQ36" s="129"/>
      <c r="AR36" s="125"/>
      <c r="AS36" s="198"/>
      <c r="AT36" s="199"/>
      <c r="AU36" s="126"/>
      <c r="AW36" s="89">
        <v>19</v>
      </c>
      <c r="AX36" s="74"/>
      <c r="AY36" s="29">
        <f t="shared" si="49"/>
        <v>0</v>
      </c>
      <c r="AZ36" s="75"/>
      <c r="BA36" s="76"/>
      <c r="BB36" s="76"/>
      <c r="BC36" s="76"/>
      <c r="BD36" s="33">
        <f t="shared" si="50"/>
        <v>0</v>
      </c>
      <c r="BE36" s="75"/>
      <c r="BF36" s="76"/>
      <c r="BG36" s="76"/>
      <c r="BH36" s="33">
        <f t="shared" si="51"/>
        <v>0</v>
      </c>
      <c r="BI36" s="198"/>
      <c r="BJ36" s="199"/>
      <c r="BK36" s="307"/>
      <c r="BM36" s="89">
        <v>19</v>
      </c>
      <c r="BN36" s="74"/>
      <c r="BO36" s="29">
        <f>BN36*0.2</f>
        <v>0</v>
      </c>
      <c r="BP36" s="75"/>
      <c r="BQ36" s="76"/>
      <c r="BR36" s="76"/>
      <c r="BS36" s="76"/>
      <c r="BT36" s="33">
        <f>(BP36+BQ36+BR36+BS36)*0.2</f>
        <v>0</v>
      </c>
      <c r="BU36" s="75"/>
      <c r="BV36" s="76"/>
      <c r="BW36" s="76"/>
      <c r="BX36" s="33">
        <f>(BU36+BV36+BW36)*0.2</f>
        <v>0</v>
      </c>
      <c r="BY36" s="198"/>
      <c r="BZ36" s="199"/>
      <c r="CA36" s="308"/>
      <c r="CC36" s="89">
        <v>19</v>
      </c>
      <c r="CD36" s="74"/>
      <c r="CE36" s="25">
        <f>CD36*0.2</f>
        <v>0</v>
      </c>
      <c r="CF36" s="75"/>
      <c r="CG36" s="76"/>
      <c r="CH36" s="76"/>
      <c r="CI36" s="76"/>
      <c r="CJ36" s="33">
        <f>(CF36+CG36+CH36+CI36)*0.2</f>
        <v>0</v>
      </c>
      <c r="CK36" s="75"/>
      <c r="CL36" s="76"/>
      <c r="CM36" s="76"/>
      <c r="CN36" s="33">
        <f>(CK36+CL36+CM36)*0.2</f>
        <v>0</v>
      </c>
      <c r="CO36" s="198"/>
      <c r="CP36" s="199"/>
      <c r="CQ36" s="306">
        <f>SUM(CF36:CN40)</f>
        <v>0</v>
      </c>
      <c r="CR36" s="153"/>
      <c r="CS36" s="168">
        <v>19</v>
      </c>
      <c r="CT36" s="74"/>
      <c r="CU36" s="25">
        <f>CT36*0.2</f>
        <v>0</v>
      </c>
      <c r="CV36" s="75"/>
      <c r="CW36" s="76"/>
      <c r="CX36" s="76"/>
      <c r="CY36" s="76"/>
      <c r="CZ36" s="33">
        <f>(CV36+CW36+CX36+CY36)*0.2</f>
        <v>0</v>
      </c>
      <c r="DA36" s="75"/>
      <c r="DB36" s="76"/>
      <c r="DC36" s="76"/>
      <c r="DD36" s="33">
        <f>(DA36+DB36+DC36)*0.2</f>
        <v>0</v>
      </c>
      <c r="DE36" s="198"/>
      <c r="DF36" s="199"/>
      <c r="DG36" s="307"/>
      <c r="DI36" s="89">
        <v>19</v>
      </c>
      <c r="DJ36" s="74"/>
      <c r="DK36" s="25">
        <f>DJ36*0.2</f>
        <v>0</v>
      </c>
      <c r="DL36" s="75"/>
      <c r="DM36" s="76"/>
      <c r="DN36" s="76"/>
      <c r="DO36" s="76"/>
      <c r="DP36" s="33">
        <f>(DL36+DM36+DN36+DO36)*0.2</f>
        <v>0</v>
      </c>
      <c r="DQ36" s="75"/>
      <c r="DR36" s="76"/>
      <c r="DS36" s="76"/>
      <c r="DT36" s="33">
        <f>(DQ36+DR36+DS36)*0.2</f>
        <v>0</v>
      </c>
      <c r="DU36" s="198"/>
      <c r="DV36" s="199"/>
      <c r="DW36" s="308"/>
      <c r="DY36" s="90">
        <v>19</v>
      </c>
      <c r="DZ36" s="79"/>
      <c r="EA36" s="174"/>
      <c r="EB36" s="78"/>
      <c r="EC36" s="79"/>
      <c r="ED36" s="79"/>
      <c r="EE36" s="79"/>
      <c r="EF36" s="34"/>
      <c r="EG36" s="78"/>
      <c r="EH36" s="79"/>
      <c r="EI36" s="79"/>
      <c r="EJ36" s="34"/>
      <c r="EK36" s="198"/>
      <c r="EL36" s="199"/>
      <c r="EM36" s="40"/>
      <c r="EO36" s="89">
        <v>19</v>
      </c>
      <c r="EP36" s="74"/>
      <c r="EQ36" s="25">
        <f>EP36*0.2</f>
        <v>0</v>
      </c>
      <c r="ER36" s="75"/>
      <c r="ES36" s="76"/>
      <c r="ET36" s="76"/>
      <c r="EU36" s="76"/>
      <c r="EV36" s="33">
        <f>(ER36+ES36+ET36+EU36)*0.2</f>
        <v>0</v>
      </c>
      <c r="EW36" s="75"/>
      <c r="EX36" s="76"/>
      <c r="EY36" s="76"/>
      <c r="EZ36" s="33">
        <f>(EW36+EX36+EY36)*0.2</f>
        <v>0</v>
      </c>
      <c r="FA36" s="198"/>
      <c r="FB36" s="199"/>
      <c r="FC36" s="307"/>
      <c r="FE36" s="89">
        <v>19</v>
      </c>
      <c r="FF36" s="74"/>
      <c r="FG36" s="25">
        <f t="shared" si="9"/>
        <v>0</v>
      </c>
      <c r="FH36" s="75"/>
      <c r="FI36" s="76"/>
      <c r="FJ36" s="76"/>
      <c r="FK36" s="76"/>
      <c r="FL36" s="33">
        <f t="shared" si="10"/>
        <v>0</v>
      </c>
      <c r="FM36" s="75"/>
      <c r="FN36" s="76"/>
      <c r="FO36" s="76"/>
      <c r="FP36" s="33">
        <f t="shared" si="11"/>
        <v>0</v>
      </c>
      <c r="FQ36" s="198"/>
      <c r="FR36" s="199"/>
      <c r="FS36" s="308"/>
      <c r="FU36" s="89">
        <v>19</v>
      </c>
      <c r="FV36" s="74"/>
      <c r="FW36" s="25">
        <f>FV36*0.2</f>
        <v>0</v>
      </c>
      <c r="FX36" s="75"/>
      <c r="FY36" s="76"/>
      <c r="FZ36" s="76"/>
      <c r="GA36" s="76"/>
      <c r="GB36" s="33">
        <f>(FX36+FY36+FZ36+GA36)*0.2</f>
        <v>0</v>
      </c>
      <c r="GC36" s="75"/>
      <c r="GD36" s="76"/>
      <c r="GE36" s="76"/>
      <c r="GF36" s="33">
        <f>(GC36+GD36+GE36)*0.2</f>
        <v>0</v>
      </c>
      <c r="GG36" s="198"/>
      <c r="GH36" s="199"/>
      <c r="GI36" s="306">
        <f>SUM(FX36:GF40)</f>
        <v>0</v>
      </c>
      <c r="GK36" s="89">
        <v>19</v>
      </c>
      <c r="GL36" s="74"/>
      <c r="GM36" s="25">
        <f t="shared" si="22"/>
        <v>0</v>
      </c>
      <c r="GN36" s="75"/>
      <c r="GO36" s="76"/>
      <c r="GP36" s="76"/>
      <c r="GQ36" s="76"/>
      <c r="GR36" s="33">
        <f t="shared" si="23"/>
        <v>0</v>
      </c>
      <c r="GS36" s="75"/>
      <c r="GT36" s="76"/>
      <c r="GU36" s="76"/>
      <c r="GV36" s="33">
        <f t="shared" si="24"/>
        <v>0</v>
      </c>
      <c r="GW36" s="198"/>
      <c r="GX36" s="199"/>
      <c r="GY36" s="307"/>
    </row>
    <row r="37" spans="1:208" x14ac:dyDescent="0.35">
      <c r="A37" s="89">
        <v>20</v>
      </c>
      <c r="B37" s="74"/>
      <c r="C37" s="29">
        <f t="shared" si="26"/>
        <v>0</v>
      </c>
      <c r="D37" s="75"/>
      <c r="E37" s="76"/>
      <c r="F37" s="76"/>
      <c r="G37" s="76"/>
      <c r="H37" s="33">
        <f t="shared" si="27"/>
        <v>0</v>
      </c>
      <c r="I37" s="75"/>
      <c r="J37" s="76"/>
      <c r="K37" s="76"/>
      <c r="L37" s="33">
        <f t="shared" si="28"/>
        <v>0</v>
      </c>
      <c r="M37" s="198"/>
      <c r="N37" s="199"/>
      <c r="O37" s="307"/>
      <c r="Q37" s="89">
        <v>20</v>
      </c>
      <c r="R37" s="74"/>
      <c r="S37" s="29">
        <f>R37*0.2</f>
        <v>0</v>
      </c>
      <c r="T37" s="75"/>
      <c r="U37" s="76"/>
      <c r="V37" s="76"/>
      <c r="W37" s="76"/>
      <c r="X37" s="33">
        <f>(T37+U37+V37+W37)*0.2</f>
        <v>0</v>
      </c>
      <c r="Y37" s="75"/>
      <c r="Z37" s="76"/>
      <c r="AA37" s="76"/>
      <c r="AB37" s="33">
        <f>(Y37+Z37+AA37)*0.2</f>
        <v>0</v>
      </c>
      <c r="AC37" s="198"/>
      <c r="AD37" s="199"/>
      <c r="AE37" s="308"/>
      <c r="AG37" s="89">
        <v>20</v>
      </c>
      <c r="AH37" s="74"/>
      <c r="AI37" s="29">
        <f t="shared" si="25"/>
        <v>0</v>
      </c>
      <c r="AJ37" s="75"/>
      <c r="AK37" s="76"/>
      <c r="AL37" s="76"/>
      <c r="AM37" s="76"/>
      <c r="AN37" s="33">
        <f t="shared" si="15"/>
        <v>0</v>
      </c>
      <c r="AO37" s="75"/>
      <c r="AP37" s="76"/>
      <c r="AQ37" s="76"/>
      <c r="AR37" s="33">
        <f t="shared" si="2"/>
        <v>0</v>
      </c>
      <c r="AS37" s="198"/>
      <c r="AT37" s="199"/>
      <c r="AU37" s="306">
        <f>SUM(AJ37:AR41)</f>
        <v>0</v>
      </c>
      <c r="AW37" s="89">
        <v>20</v>
      </c>
      <c r="AX37" s="74"/>
      <c r="AY37" s="29">
        <f>AX37*0.2</f>
        <v>0</v>
      </c>
      <c r="AZ37" s="75"/>
      <c r="BA37" s="76"/>
      <c r="BB37" s="76"/>
      <c r="BC37" s="76"/>
      <c r="BD37" s="33">
        <f>(AZ37+BA37+BB37+BC37)*0.2</f>
        <v>0</v>
      </c>
      <c r="BE37" s="75"/>
      <c r="BF37" s="76"/>
      <c r="BG37" s="76"/>
      <c r="BH37" s="33">
        <f>(BE37+BF37+BG37)*0.2</f>
        <v>0</v>
      </c>
      <c r="BI37" s="198"/>
      <c r="BJ37" s="199"/>
      <c r="BK37" s="307"/>
      <c r="BM37" s="90">
        <v>20</v>
      </c>
      <c r="BN37" s="96"/>
      <c r="BO37" s="145"/>
      <c r="BP37" s="95"/>
      <c r="BQ37" s="96"/>
      <c r="BR37" s="96"/>
      <c r="BS37" s="96"/>
      <c r="BT37" s="97"/>
      <c r="BU37" s="95"/>
      <c r="BV37" s="96"/>
      <c r="BW37" s="96"/>
      <c r="BX37" s="97"/>
      <c r="BY37" s="198"/>
      <c r="BZ37" s="199"/>
      <c r="CA37" s="56"/>
      <c r="CC37" s="89">
        <v>20</v>
      </c>
      <c r="CD37" s="74"/>
      <c r="CE37" s="25">
        <f>CD37*0.2</f>
        <v>0</v>
      </c>
      <c r="CF37" s="75"/>
      <c r="CG37" s="76"/>
      <c r="CH37" s="76"/>
      <c r="CI37" s="76"/>
      <c r="CJ37" s="33">
        <f>(CF37+CG37+CH37+CI37)*0.2</f>
        <v>0</v>
      </c>
      <c r="CK37" s="75"/>
      <c r="CL37" s="76"/>
      <c r="CM37" s="76"/>
      <c r="CN37" s="33">
        <f>(CK37+CL37+CM37)*0.2</f>
        <v>0</v>
      </c>
      <c r="CO37" s="198"/>
      <c r="CP37" s="199"/>
      <c r="CQ37" s="307"/>
      <c r="CR37" s="153"/>
      <c r="CS37" s="168">
        <v>20</v>
      </c>
      <c r="CT37" s="74"/>
      <c r="CU37" s="25">
        <f>CT37*0.2</f>
        <v>0</v>
      </c>
      <c r="CV37" s="75"/>
      <c r="CW37" s="76"/>
      <c r="CX37" s="76"/>
      <c r="CY37" s="76"/>
      <c r="CZ37" s="33">
        <f>(CV37+CW37+CX37+CY37)*0.2</f>
        <v>0</v>
      </c>
      <c r="DA37" s="75"/>
      <c r="DB37" s="76"/>
      <c r="DC37" s="76"/>
      <c r="DD37" s="33">
        <f>(DA37+DB37+DC37)*0.2</f>
        <v>0</v>
      </c>
      <c r="DE37" s="198"/>
      <c r="DF37" s="199"/>
      <c r="DG37" s="307"/>
      <c r="DI37" s="90">
        <v>20</v>
      </c>
      <c r="DJ37" s="96"/>
      <c r="DK37" s="94"/>
      <c r="DL37" s="95"/>
      <c r="DM37" s="96"/>
      <c r="DN37" s="96"/>
      <c r="DO37" s="96"/>
      <c r="DP37" s="97"/>
      <c r="DQ37" s="95"/>
      <c r="DR37" s="96"/>
      <c r="DS37" s="96"/>
      <c r="DT37" s="97"/>
      <c r="DU37" s="198"/>
      <c r="DV37" s="199"/>
      <c r="DW37" s="56"/>
      <c r="DY37" s="90">
        <v>20</v>
      </c>
      <c r="DZ37" s="74"/>
      <c r="EA37" s="29">
        <f t="shared" ref="EA37" si="52">DZ37*0.2</f>
        <v>0</v>
      </c>
      <c r="EB37" s="130"/>
      <c r="EC37" s="130"/>
      <c r="ED37" s="130"/>
      <c r="EE37" s="130"/>
      <c r="EF37" s="127"/>
      <c r="EG37" s="75"/>
      <c r="EH37" s="130"/>
      <c r="EI37" s="130"/>
      <c r="EJ37" s="33">
        <f t="shared" ref="EJ37" si="53">(EG37+EH37+EI37)*0.2</f>
        <v>0</v>
      </c>
      <c r="EK37" s="198"/>
      <c r="EL37" s="199"/>
      <c r="EM37" s="307">
        <f>SUM(EB37:EJ41)</f>
        <v>0</v>
      </c>
      <c r="EO37" s="89">
        <v>20</v>
      </c>
      <c r="EP37" s="74"/>
      <c r="EQ37" s="25">
        <f>EP37*0.2</f>
        <v>0</v>
      </c>
      <c r="ER37" s="75"/>
      <c r="ES37" s="76"/>
      <c r="ET37" s="76"/>
      <c r="EU37" s="76"/>
      <c r="EV37" s="33">
        <f>(ER37+ES37+ET37+EU37)*0.2</f>
        <v>0</v>
      </c>
      <c r="EW37" s="75"/>
      <c r="EX37" s="76"/>
      <c r="EY37" s="76"/>
      <c r="EZ37" s="33">
        <f>(EW37+EX37+EY37)*0.2</f>
        <v>0</v>
      </c>
      <c r="FA37" s="198"/>
      <c r="FB37" s="199"/>
      <c r="FC37" s="307"/>
      <c r="FE37" s="90">
        <v>20</v>
      </c>
      <c r="FF37" s="96"/>
      <c r="FG37" s="94"/>
      <c r="FH37" s="95"/>
      <c r="FI37" s="96"/>
      <c r="FJ37" s="96"/>
      <c r="FK37" s="96"/>
      <c r="FL37" s="97"/>
      <c r="FM37" s="95"/>
      <c r="FN37" s="96"/>
      <c r="FO37" s="96"/>
      <c r="FP37" s="97"/>
      <c r="FQ37" s="198"/>
      <c r="FR37" s="199"/>
      <c r="FS37" s="56"/>
      <c r="FU37" s="89">
        <v>20</v>
      </c>
      <c r="FV37" s="74"/>
      <c r="FW37" s="25">
        <f>FV37*0.2</f>
        <v>0</v>
      </c>
      <c r="FX37" s="75"/>
      <c r="FY37" s="76"/>
      <c r="FZ37" s="76"/>
      <c r="GA37" s="76"/>
      <c r="GB37" s="33">
        <f>(FX37+FY37+FZ37+GA37)*0.2</f>
        <v>0</v>
      </c>
      <c r="GC37" s="75"/>
      <c r="GD37" s="76"/>
      <c r="GE37" s="76"/>
      <c r="GF37" s="33">
        <f>(GC37+GD37+GE37)*0.2</f>
        <v>0</v>
      </c>
      <c r="GG37" s="198"/>
      <c r="GH37" s="199"/>
      <c r="GI37" s="307"/>
      <c r="GK37" s="89">
        <v>20</v>
      </c>
      <c r="GL37" s="74"/>
      <c r="GM37" s="25">
        <f t="shared" si="22"/>
        <v>0</v>
      </c>
      <c r="GN37" s="75"/>
      <c r="GO37" s="76"/>
      <c r="GP37" s="76"/>
      <c r="GQ37" s="76"/>
      <c r="GR37" s="33">
        <f t="shared" si="23"/>
        <v>0</v>
      </c>
      <c r="GS37" s="75"/>
      <c r="GT37" s="76"/>
      <c r="GU37" s="76"/>
      <c r="GV37" s="33">
        <f t="shared" si="24"/>
        <v>0</v>
      </c>
      <c r="GW37" s="198"/>
      <c r="GX37" s="199"/>
      <c r="GY37" s="308"/>
    </row>
    <row r="38" spans="1:208" x14ac:dyDescent="0.35">
      <c r="A38" s="89">
        <v>21</v>
      </c>
      <c r="B38" s="74"/>
      <c r="C38" s="29">
        <f t="shared" si="26"/>
        <v>0</v>
      </c>
      <c r="D38" s="75"/>
      <c r="E38" s="76"/>
      <c r="F38" s="76"/>
      <c r="G38" s="76"/>
      <c r="H38" s="33">
        <f t="shared" si="27"/>
        <v>0</v>
      </c>
      <c r="I38" s="75"/>
      <c r="J38" s="76"/>
      <c r="K38" s="76"/>
      <c r="L38" s="33">
        <f t="shared" si="28"/>
        <v>0</v>
      </c>
      <c r="M38" s="196"/>
      <c r="N38" s="197"/>
      <c r="O38" s="307"/>
      <c r="Q38" s="90">
        <v>21</v>
      </c>
      <c r="R38" s="127"/>
      <c r="S38" s="127"/>
      <c r="T38" s="128"/>
      <c r="U38" s="129"/>
      <c r="V38" s="129"/>
      <c r="W38" s="129"/>
      <c r="X38" s="127"/>
      <c r="Y38" s="128"/>
      <c r="Z38" s="129"/>
      <c r="AA38" s="129"/>
      <c r="AB38" s="127"/>
      <c r="AC38" s="196"/>
      <c r="AD38" s="197"/>
      <c r="AE38" s="126"/>
      <c r="AG38" s="89">
        <v>21</v>
      </c>
      <c r="AH38" s="74"/>
      <c r="AI38" s="29">
        <f t="shared" si="25"/>
        <v>0</v>
      </c>
      <c r="AJ38" s="75"/>
      <c r="AK38" s="76"/>
      <c r="AL38" s="76"/>
      <c r="AM38" s="76"/>
      <c r="AN38" s="33">
        <f t="shared" si="15"/>
        <v>0</v>
      </c>
      <c r="AO38" s="75"/>
      <c r="AP38" s="76"/>
      <c r="AQ38" s="76"/>
      <c r="AR38" s="33">
        <f t="shared" si="2"/>
        <v>0</v>
      </c>
      <c r="AS38" s="196"/>
      <c r="AT38" s="197"/>
      <c r="AU38" s="307"/>
      <c r="AW38" s="89">
        <v>21</v>
      </c>
      <c r="AX38" s="74"/>
      <c r="AY38" s="29">
        <f t="shared" ref="AY38:AY46" si="54">AX38*0.2</f>
        <v>0</v>
      </c>
      <c r="AZ38" s="75"/>
      <c r="BA38" s="76"/>
      <c r="BB38" s="76"/>
      <c r="BC38" s="76"/>
      <c r="BD38" s="33">
        <f t="shared" ref="BD38:BD46" si="55">(AZ38+BA38+BB38+BC38)*0.2</f>
        <v>0</v>
      </c>
      <c r="BE38" s="75"/>
      <c r="BF38" s="76"/>
      <c r="BG38" s="76"/>
      <c r="BH38" s="33">
        <f t="shared" ref="BH38:BH46" si="56">(BE38+BF38+BG38)*0.2</f>
        <v>0</v>
      </c>
      <c r="BI38" s="196"/>
      <c r="BJ38" s="197"/>
      <c r="BK38" s="307"/>
      <c r="BM38" s="90">
        <v>21</v>
      </c>
      <c r="BN38" s="140"/>
      <c r="BO38" s="141"/>
      <c r="BP38" s="142"/>
      <c r="BQ38" s="143"/>
      <c r="BR38" s="143"/>
      <c r="BS38" s="143"/>
      <c r="BT38" s="144"/>
      <c r="BU38" s="142"/>
      <c r="BV38" s="143"/>
      <c r="BW38" s="143"/>
      <c r="BX38" s="144"/>
      <c r="BY38" s="196"/>
      <c r="BZ38" s="197"/>
      <c r="CA38" s="102"/>
      <c r="CC38" s="89">
        <v>21</v>
      </c>
      <c r="CD38" s="74"/>
      <c r="CE38" s="25">
        <f>CD38*0.2</f>
        <v>0</v>
      </c>
      <c r="CF38" s="75"/>
      <c r="CG38" s="76"/>
      <c r="CH38" s="76"/>
      <c r="CI38" s="76"/>
      <c r="CJ38" s="33">
        <f>(CF38+CG38+CH38+CI38)*0.2</f>
        <v>0</v>
      </c>
      <c r="CK38" s="75"/>
      <c r="CL38" s="76"/>
      <c r="CM38" s="76"/>
      <c r="CN38" s="33">
        <f>(CK38+CL38+CM38)*0.2</f>
        <v>0</v>
      </c>
      <c r="CO38" s="196"/>
      <c r="CP38" s="197"/>
      <c r="CQ38" s="307"/>
      <c r="CR38" s="153"/>
      <c r="CS38" s="168">
        <v>21</v>
      </c>
      <c r="CT38" s="74"/>
      <c r="CU38" s="25">
        <f>CT38*0.2</f>
        <v>0</v>
      </c>
      <c r="CV38" s="75"/>
      <c r="CW38" s="76"/>
      <c r="CX38" s="76"/>
      <c r="CY38" s="76"/>
      <c r="CZ38" s="33">
        <f>(CV38+CW38+CX38+CY38)*0.2</f>
        <v>0</v>
      </c>
      <c r="DA38" s="75"/>
      <c r="DB38" s="76"/>
      <c r="DC38" s="76"/>
      <c r="DD38" s="33">
        <f>(DA38+DB38+DC38)*0.2</f>
        <v>0</v>
      </c>
      <c r="DE38" s="196"/>
      <c r="DF38" s="197"/>
      <c r="DG38" s="307"/>
      <c r="DI38" s="90">
        <v>21</v>
      </c>
      <c r="DJ38" s="140"/>
      <c r="DK38" s="146"/>
      <c r="DL38" s="142"/>
      <c r="DM38" s="143"/>
      <c r="DN38" s="143"/>
      <c r="DO38" s="143"/>
      <c r="DP38" s="144"/>
      <c r="DQ38" s="142"/>
      <c r="DR38" s="143"/>
      <c r="DS38" s="143"/>
      <c r="DT38" s="144"/>
      <c r="DU38" s="196"/>
      <c r="DV38" s="197"/>
      <c r="DW38" s="102"/>
      <c r="DY38" s="89">
        <v>21</v>
      </c>
      <c r="DZ38" s="74"/>
      <c r="EA38" s="25">
        <f>DZ38*0.2</f>
        <v>0</v>
      </c>
      <c r="EB38" s="75"/>
      <c r="EC38" s="76"/>
      <c r="ED38" s="76"/>
      <c r="EE38" s="76"/>
      <c r="EF38" s="33">
        <f>(EB38+EC38+ED38+EE38)*0.2</f>
        <v>0</v>
      </c>
      <c r="EG38" s="75"/>
      <c r="EH38" s="76"/>
      <c r="EI38" s="76"/>
      <c r="EJ38" s="33">
        <f>(EG38+EH38+EI38)*0.2</f>
        <v>0</v>
      </c>
      <c r="EK38" s="196"/>
      <c r="EL38" s="197"/>
      <c r="EM38" s="307"/>
      <c r="EO38" s="89">
        <v>21</v>
      </c>
      <c r="EP38" s="74"/>
      <c r="EQ38" s="25">
        <f>EP38*0.2</f>
        <v>0</v>
      </c>
      <c r="ER38" s="75"/>
      <c r="ES38" s="76"/>
      <c r="ET38" s="76"/>
      <c r="EU38" s="76"/>
      <c r="EV38" s="33">
        <f>(ER38+ES38+ET38+EU38)*0.2</f>
        <v>0</v>
      </c>
      <c r="EW38" s="75"/>
      <c r="EX38" s="76"/>
      <c r="EY38" s="76"/>
      <c r="EZ38" s="33">
        <f>(EW38+EX38+EY38)*0.2</f>
        <v>0</v>
      </c>
      <c r="FA38" s="196"/>
      <c r="FB38" s="197"/>
      <c r="FC38" s="308"/>
      <c r="FE38" s="90">
        <v>21</v>
      </c>
      <c r="FF38" s="140"/>
      <c r="FG38" s="146"/>
      <c r="FH38" s="142"/>
      <c r="FI38" s="143"/>
      <c r="FJ38" s="143"/>
      <c r="FK38" s="143"/>
      <c r="FL38" s="144"/>
      <c r="FM38" s="142"/>
      <c r="FN38" s="143"/>
      <c r="FO38" s="143"/>
      <c r="FP38" s="144"/>
      <c r="FQ38" s="196"/>
      <c r="FR38" s="197"/>
      <c r="FS38" s="102"/>
      <c r="FU38" s="89">
        <v>21</v>
      </c>
      <c r="FV38" s="74"/>
      <c r="FW38" s="25">
        <f>FV38*0.2</f>
        <v>0</v>
      </c>
      <c r="FX38" s="75"/>
      <c r="FY38" s="76"/>
      <c r="FZ38" s="76"/>
      <c r="GA38" s="76"/>
      <c r="GB38" s="33">
        <f>(FX38+FY38+FZ38+GA38)*0.2</f>
        <v>0</v>
      </c>
      <c r="GC38" s="75"/>
      <c r="GD38" s="76"/>
      <c r="GE38" s="76"/>
      <c r="GF38" s="33">
        <f>(GC38+GD38+GE38)*0.2</f>
        <v>0</v>
      </c>
      <c r="GG38" s="196"/>
      <c r="GH38" s="197"/>
      <c r="GI38" s="307"/>
      <c r="GK38" s="90">
        <v>21</v>
      </c>
      <c r="GL38" s="96"/>
      <c r="GM38" s="94"/>
      <c r="GN38" s="95"/>
      <c r="GO38" s="96"/>
      <c r="GP38" s="96"/>
      <c r="GQ38" s="96"/>
      <c r="GR38" s="97"/>
      <c r="GS38" s="95"/>
      <c r="GT38" s="96"/>
      <c r="GU38" s="96"/>
      <c r="GV38" s="97"/>
      <c r="GW38" s="196"/>
      <c r="GX38" s="197"/>
      <c r="GY38" s="56"/>
    </row>
    <row r="39" spans="1:208" x14ac:dyDescent="0.35">
      <c r="A39" s="89">
        <v>22</v>
      </c>
      <c r="B39" s="74"/>
      <c r="C39" s="29">
        <f t="shared" si="26"/>
        <v>0</v>
      </c>
      <c r="D39" s="75"/>
      <c r="E39" s="76"/>
      <c r="F39" s="76"/>
      <c r="G39" s="76"/>
      <c r="H39" s="33">
        <f t="shared" si="27"/>
        <v>0</v>
      </c>
      <c r="I39" s="75"/>
      <c r="J39" s="76"/>
      <c r="K39" s="76"/>
      <c r="L39" s="33">
        <f t="shared" si="28"/>
        <v>0</v>
      </c>
      <c r="M39" s="196"/>
      <c r="N39" s="197"/>
      <c r="O39" s="307"/>
      <c r="Q39" s="90">
        <v>22</v>
      </c>
      <c r="R39" s="127"/>
      <c r="S39" s="127"/>
      <c r="T39" s="128"/>
      <c r="U39" s="129"/>
      <c r="V39" s="129"/>
      <c r="W39" s="129"/>
      <c r="X39" s="127"/>
      <c r="Y39" s="128"/>
      <c r="Z39" s="129"/>
      <c r="AA39" s="129"/>
      <c r="AB39" s="127"/>
      <c r="AC39" s="196"/>
      <c r="AD39" s="197"/>
      <c r="AE39" s="185"/>
      <c r="AG39" s="89">
        <v>22</v>
      </c>
      <c r="AH39" s="74"/>
      <c r="AI39" s="29">
        <f t="shared" si="25"/>
        <v>0</v>
      </c>
      <c r="AJ39" s="75"/>
      <c r="AK39" s="76"/>
      <c r="AL39" s="76"/>
      <c r="AM39" s="76"/>
      <c r="AN39" s="33">
        <f t="shared" si="15"/>
        <v>0</v>
      </c>
      <c r="AO39" s="75"/>
      <c r="AP39" s="76"/>
      <c r="AQ39" s="76"/>
      <c r="AR39" s="33">
        <f t="shared" si="2"/>
        <v>0</v>
      </c>
      <c r="AS39" s="196"/>
      <c r="AT39" s="197"/>
      <c r="AU39" s="307"/>
      <c r="AW39" s="89">
        <v>22</v>
      </c>
      <c r="AX39" s="74"/>
      <c r="AY39" s="29">
        <f t="shared" si="54"/>
        <v>0</v>
      </c>
      <c r="AZ39" s="75"/>
      <c r="BA39" s="76"/>
      <c r="BB39" s="76"/>
      <c r="BC39" s="76"/>
      <c r="BD39" s="33">
        <f t="shared" si="55"/>
        <v>0</v>
      </c>
      <c r="BE39" s="75"/>
      <c r="BF39" s="76"/>
      <c r="BG39" s="76"/>
      <c r="BH39" s="33">
        <f t="shared" si="56"/>
        <v>0</v>
      </c>
      <c r="BI39" s="196"/>
      <c r="BJ39" s="197"/>
      <c r="BK39" s="308"/>
      <c r="BM39" s="89">
        <v>22</v>
      </c>
      <c r="BN39" s="74"/>
      <c r="BO39" s="29">
        <f>BN39*0.2</f>
        <v>0</v>
      </c>
      <c r="BP39" s="75"/>
      <c r="BQ39" s="76"/>
      <c r="BR39" s="76"/>
      <c r="BS39" s="76"/>
      <c r="BT39" s="33">
        <f>(BP39+BQ39+BR39+BS39)*0.2</f>
        <v>0</v>
      </c>
      <c r="BU39" s="75"/>
      <c r="BV39" s="76"/>
      <c r="BW39" s="76"/>
      <c r="BX39" s="33">
        <f>(BU39+BV39+BW39)*0.2</f>
        <v>0</v>
      </c>
      <c r="BY39" s="196"/>
      <c r="BZ39" s="197"/>
      <c r="CA39" s="306">
        <f>SUM(BP39:BX43)</f>
        <v>0</v>
      </c>
      <c r="CC39" s="89">
        <v>22</v>
      </c>
      <c r="CD39" s="74"/>
      <c r="CE39" s="25">
        <f>CD39*0.2</f>
        <v>0</v>
      </c>
      <c r="CF39" s="75"/>
      <c r="CG39" s="76"/>
      <c r="CH39" s="76"/>
      <c r="CI39" s="76"/>
      <c r="CJ39" s="33">
        <f>(CF39+CG39+CH39+CI39)*0.2</f>
        <v>0</v>
      </c>
      <c r="CK39" s="75"/>
      <c r="CL39" s="76"/>
      <c r="CM39" s="76"/>
      <c r="CN39" s="33">
        <f>(CK39+CL39+CM39)*0.2</f>
        <v>0</v>
      </c>
      <c r="CO39" s="196"/>
      <c r="CP39" s="197"/>
      <c r="CQ39" s="307"/>
      <c r="CR39" s="153"/>
      <c r="CS39" s="168">
        <v>22</v>
      </c>
      <c r="CT39" s="74"/>
      <c r="CU39" s="25">
        <f>CT39*0.2</f>
        <v>0</v>
      </c>
      <c r="CV39" s="75"/>
      <c r="CW39" s="76"/>
      <c r="CX39" s="76"/>
      <c r="CY39" s="76"/>
      <c r="CZ39" s="33">
        <f>(CV39+CW39+CX39+CY39)*0.2</f>
        <v>0</v>
      </c>
      <c r="DA39" s="75"/>
      <c r="DB39" s="76"/>
      <c r="DC39" s="76"/>
      <c r="DD39" s="33">
        <f>(DA39+DB39+DC39)*0.2</f>
        <v>0</v>
      </c>
      <c r="DE39" s="196"/>
      <c r="DF39" s="197"/>
      <c r="DG39" s="308"/>
      <c r="DI39" s="89">
        <v>22</v>
      </c>
      <c r="DJ39" s="74"/>
      <c r="DK39" s="25">
        <f>DJ39*0.2</f>
        <v>0</v>
      </c>
      <c r="DL39" s="75"/>
      <c r="DM39" s="76"/>
      <c r="DN39" s="76"/>
      <c r="DO39" s="76"/>
      <c r="DP39" s="33">
        <f>(DL39+DM39+DN39+DO39)*0.2</f>
        <v>0</v>
      </c>
      <c r="DQ39" s="75"/>
      <c r="DR39" s="76"/>
      <c r="DS39" s="76"/>
      <c r="DT39" s="33">
        <f>(DQ39+DR39+DS39)*0.2</f>
        <v>0</v>
      </c>
      <c r="DU39" s="196"/>
      <c r="DV39" s="197"/>
      <c r="DW39" s="306">
        <f>SUM(DL39:DT43)</f>
        <v>0</v>
      </c>
      <c r="DY39" s="89">
        <v>22</v>
      </c>
      <c r="DZ39" s="74"/>
      <c r="EA39" s="25">
        <f>DZ39*0.2</f>
        <v>0</v>
      </c>
      <c r="EB39" s="75"/>
      <c r="EC39" s="76"/>
      <c r="ED39" s="76"/>
      <c r="EE39" s="76"/>
      <c r="EF39" s="33">
        <f>(EB39+EC39+ED39+EE39)*0.2</f>
        <v>0</v>
      </c>
      <c r="EG39" s="75"/>
      <c r="EH39" s="76"/>
      <c r="EI39" s="76"/>
      <c r="EJ39" s="33">
        <f>(EG39+EH39+EI39)*0.2</f>
        <v>0</v>
      </c>
      <c r="EK39" s="196"/>
      <c r="EL39" s="197"/>
      <c r="EM39" s="307"/>
      <c r="EO39" s="90">
        <v>22</v>
      </c>
      <c r="EP39" s="96"/>
      <c r="EQ39" s="94"/>
      <c r="ER39" s="95"/>
      <c r="ES39" s="96"/>
      <c r="ET39" s="96"/>
      <c r="EU39" s="96"/>
      <c r="EV39" s="97"/>
      <c r="EW39" s="95"/>
      <c r="EX39" s="96"/>
      <c r="EY39" s="96"/>
      <c r="EZ39" s="97"/>
      <c r="FA39" s="196"/>
      <c r="FB39" s="197"/>
      <c r="FC39" s="56"/>
      <c r="FE39" s="89">
        <v>22</v>
      </c>
      <c r="FF39" s="74"/>
      <c r="FG39" s="25">
        <f t="shared" si="9"/>
        <v>0</v>
      </c>
      <c r="FH39" s="75"/>
      <c r="FI39" s="76"/>
      <c r="FJ39" s="76"/>
      <c r="FK39" s="76"/>
      <c r="FL39" s="33">
        <f t="shared" si="10"/>
        <v>0</v>
      </c>
      <c r="FM39" s="75"/>
      <c r="FN39" s="76"/>
      <c r="FO39" s="76"/>
      <c r="FP39" s="33">
        <f t="shared" si="11"/>
        <v>0</v>
      </c>
      <c r="FQ39" s="196"/>
      <c r="FR39" s="197"/>
      <c r="FS39" s="306">
        <f>SUM(FH39:FP43)</f>
        <v>0</v>
      </c>
      <c r="FU39" s="89">
        <v>22</v>
      </c>
      <c r="FV39" s="74"/>
      <c r="FW39" s="25">
        <f>FV39*0.2</f>
        <v>0</v>
      </c>
      <c r="FX39" s="75"/>
      <c r="FY39" s="76"/>
      <c r="FZ39" s="76"/>
      <c r="GA39" s="76"/>
      <c r="GB39" s="33">
        <f>(FX39+FY39+FZ39+GA39)*0.2</f>
        <v>0</v>
      </c>
      <c r="GC39" s="75"/>
      <c r="GD39" s="76"/>
      <c r="GE39" s="76"/>
      <c r="GF39" s="33">
        <f>(GC39+GD39+GE39)*0.2</f>
        <v>0</v>
      </c>
      <c r="GG39" s="196"/>
      <c r="GH39" s="197"/>
      <c r="GI39" s="307"/>
      <c r="GK39" s="90">
        <v>22</v>
      </c>
      <c r="GL39" s="140"/>
      <c r="GM39" s="146"/>
      <c r="GN39" s="142"/>
      <c r="GO39" s="143"/>
      <c r="GP39" s="143"/>
      <c r="GQ39" s="143"/>
      <c r="GR39" s="144"/>
      <c r="GS39" s="142"/>
      <c r="GT39" s="143"/>
      <c r="GU39" s="143"/>
      <c r="GV39" s="144"/>
      <c r="GW39" s="196"/>
      <c r="GX39" s="197"/>
      <c r="GY39" s="102"/>
    </row>
    <row r="40" spans="1:208" x14ac:dyDescent="0.35">
      <c r="A40" s="90">
        <v>23</v>
      </c>
      <c r="B40" s="32"/>
      <c r="C40" s="30"/>
      <c r="D40" s="24"/>
      <c r="E40" s="22"/>
      <c r="F40" s="22"/>
      <c r="G40" s="22"/>
      <c r="H40" s="34"/>
      <c r="I40" s="24"/>
      <c r="J40" s="22"/>
      <c r="K40" s="22"/>
      <c r="L40" s="34"/>
      <c r="M40" s="198"/>
      <c r="N40" s="199"/>
      <c r="O40" s="56"/>
      <c r="Q40" s="89">
        <v>23</v>
      </c>
      <c r="R40" s="74"/>
      <c r="S40" s="29">
        <f t="shared" ref="S40:S48" si="57">R40*0.2</f>
        <v>0</v>
      </c>
      <c r="T40" s="75"/>
      <c r="U40" s="76"/>
      <c r="V40" s="76"/>
      <c r="W40" s="76"/>
      <c r="X40" s="33">
        <f t="shared" ref="X40:X48" si="58">(T40+U40+V40+W40)*0.2</f>
        <v>0</v>
      </c>
      <c r="Y40" s="75"/>
      <c r="Z40" s="76"/>
      <c r="AA40" s="76"/>
      <c r="AB40" s="33">
        <f t="shared" ref="AB40:AB48" si="59">(Y40+Z40+AA40)*0.2</f>
        <v>0</v>
      </c>
      <c r="AC40" s="198"/>
      <c r="AD40" s="199"/>
      <c r="AE40" s="307">
        <f>SUM(T40:AB44)</f>
        <v>0</v>
      </c>
      <c r="AG40" s="89">
        <v>23</v>
      </c>
      <c r="AH40" s="74"/>
      <c r="AI40" s="29">
        <f t="shared" si="25"/>
        <v>0</v>
      </c>
      <c r="AJ40" s="75"/>
      <c r="AK40" s="76"/>
      <c r="AL40" s="76"/>
      <c r="AM40" s="76"/>
      <c r="AN40" s="33">
        <f t="shared" si="15"/>
        <v>0</v>
      </c>
      <c r="AO40" s="75"/>
      <c r="AP40" s="76"/>
      <c r="AQ40" s="76"/>
      <c r="AR40" s="33">
        <f t="shared" si="2"/>
        <v>0</v>
      </c>
      <c r="AS40" s="198"/>
      <c r="AT40" s="199"/>
      <c r="AU40" s="307"/>
      <c r="AW40" s="90">
        <v>23</v>
      </c>
      <c r="AX40" s="127"/>
      <c r="AY40" s="124"/>
      <c r="AZ40" s="128"/>
      <c r="BA40" s="129"/>
      <c r="BB40" s="129"/>
      <c r="BC40" s="129"/>
      <c r="BD40" s="125"/>
      <c r="BE40" s="128"/>
      <c r="BF40" s="129"/>
      <c r="BG40" s="129"/>
      <c r="BH40" s="125"/>
      <c r="BI40" s="198"/>
      <c r="BJ40" s="199"/>
      <c r="BK40" s="126"/>
      <c r="BM40" s="89">
        <v>23</v>
      </c>
      <c r="BN40" s="74"/>
      <c r="BO40" s="29">
        <f>BN40*0.2</f>
        <v>0</v>
      </c>
      <c r="BP40" s="75"/>
      <c r="BQ40" s="76"/>
      <c r="BR40" s="76"/>
      <c r="BS40" s="76"/>
      <c r="BT40" s="33">
        <f>(BP40+BQ40+BR40+BS40)*0.2</f>
        <v>0</v>
      </c>
      <c r="BU40" s="75"/>
      <c r="BV40" s="76"/>
      <c r="BW40" s="76"/>
      <c r="BX40" s="33">
        <f>(BU40+BV40+BW40)*0.2</f>
        <v>0</v>
      </c>
      <c r="BY40" s="198"/>
      <c r="BZ40" s="199"/>
      <c r="CA40" s="307"/>
      <c r="CC40" s="89">
        <v>23</v>
      </c>
      <c r="CD40" s="74"/>
      <c r="CE40" s="25">
        <f>CD40*0.2</f>
        <v>0</v>
      </c>
      <c r="CF40" s="75"/>
      <c r="CG40" s="76"/>
      <c r="CH40" s="76"/>
      <c r="CI40" s="76"/>
      <c r="CJ40" s="33">
        <f>(CF40+CG40+CH40+CI40)*0.2</f>
        <v>0</v>
      </c>
      <c r="CK40" s="75"/>
      <c r="CL40" s="76"/>
      <c r="CM40" s="76"/>
      <c r="CN40" s="33">
        <f>(CK40+CL40+CM40)*0.2</f>
        <v>0</v>
      </c>
      <c r="CO40" s="198"/>
      <c r="CP40" s="199"/>
      <c r="CQ40" s="308"/>
      <c r="CR40" s="153"/>
      <c r="CS40" s="167">
        <v>23</v>
      </c>
      <c r="CT40" s="96"/>
      <c r="CU40" s="94"/>
      <c r="CV40" s="95"/>
      <c r="CW40" s="96"/>
      <c r="CX40" s="96"/>
      <c r="CY40" s="96"/>
      <c r="CZ40" s="97"/>
      <c r="DA40" s="95"/>
      <c r="DB40" s="96"/>
      <c r="DC40" s="96"/>
      <c r="DD40" s="97"/>
      <c r="DE40" s="198"/>
      <c r="DF40" s="199"/>
      <c r="DG40" s="56"/>
      <c r="DI40" s="89">
        <v>23</v>
      </c>
      <c r="DJ40" s="74"/>
      <c r="DK40" s="25">
        <f>DJ40*0.2</f>
        <v>0</v>
      </c>
      <c r="DL40" s="75"/>
      <c r="DM40" s="76"/>
      <c r="DN40" s="76"/>
      <c r="DO40" s="76"/>
      <c r="DP40" s="33">
        <f>(DL40+DM40+DN40+DO40)*0.2</f>
        <v>0</v>
      </c>
      <c r="DQ40" s="75"/>
      <c r="DR40" s="76"/>
      <c r="DS40" s="76"/>
      <c r="DT40" s="33">
        <f>(DQ40+DR40+DS40)*0.2</f>
        <v>0</v>
      </c>
      <c r="DU40" s="198"/>
      <c r="DV40" s="199"/>
      <c r="DW40" s="307"/>
      <c r="DY40" s="89">
        <v>23</v>
      </c>
      <c r="DZ40" s="74"/>
      <c r="EA40" s="25">
        <f>DZ40*0.2</f>
        <v>0</v>
      </c>
      <c r="EB40" s="75"/>
      <c r="EC40" s="76"/>
      <c r="ED40" s="76"/>
      <c r="EE40" s="76"/>
      <c r="EF40" s="33">
        <f>(EB40+EC40+ED40+EE40)*0.2</f>
        <v>0</v>
      </c>
      <c r="EG40" s="75"/>
      <c r="EH40" s="76"/>
      <c r="EI40" s="76"/>
      <c r="EJ40" s="33">
        <f>(EG40+EH40+EI40)*0.2</f>
        <v>0</v>
      </c>
      <c r="EK40" s="198"/>
      <c r="EL40" s="199"/>
      <c r="EM40" s="307"/>
      <c r="EO40" s="90">
        <v>23</v>
      </c>
      <c r="EP40" s="140"/>
      <c r="EQ40" s="146"/>
      <c r="ER40" s="142"/>
      <c r="ES40" s="143"/>
      <c r="ET40" s="143"/>
      <c r="EU40" s="143"/>
      <c r="EV40" s="144"/>
      <c r="EW40" s="142"/>
      <c r="EX40" s="143"/>
      <c r="EY40" s="143"/>
      <c r="EZ40" s="144"/>
      <c r="FA40" s="198"/>
      <c r="FB40" s="199"/>
      <c r="FC40" s="102"/>
      <c r="FE40" s="89">
        <v>23</v>
      </c>
      <c r="FF40" s="74"/>
      <c r="FG40" s="25">
        <f t="shared" si="9"/>
        <v>0</v>
      </c>
      <c r="FH40" s="75"/>
      <c r="FI40" s="76"/>
      <c r="FJ40" s="76"/>
      <c r="FK40" s="76"/>
      <c r="FL40" s="33">
        <f t="shared" si="10"/>
        <v>0</v>
      </c>
      <c r="FM40" s="75"/>
      <c r="FN40" s="76"/>
      <c r="FO40" s="76"/>
      <c r="FP40" s="33">
        <f t="shared" si="11"/>
        <v>0</v>
      </c>
      <c r="FQ40" s="198"/>
      <c r="FR40" s="199"/>
      <c r="FS40" s="307"/>
      <c r="FU40" s="89">
        <v>23</v>
      </c>
      <c r="FV40" s="74"/>
      <c r="FW40" s="25">
        <f>FV40*0.2</f>
        <v>0</v>
      </c>
      <c r="FX40" s="75"/>
      <c r="FY40" s="76"/>
      <c r="FZ40" s="76"/>
      <c r="GA40" s="76"/>
      <c r="GB40" s="33">
        <f>(FX40+FY40+FZ40+GA40)*0.2</f>
        <v>0</v>
      </c>
      <c r="GC40" s="75"/>
      <c r="GD40" s="76"/>
      <c r="GE40" s="76"/>
      <c r="GF40" s="33">
        <f>(GC40+GD40+GE40)*0.2</f>
        <v>0</v>
      </c>
      <c r="GG40" s="198"/>
      <c r="GH40" s="199"/>
      <c r="GI40" s="308"/>
      <c r="GK40" s="89">
        <v>23</v>
      </c>
      <c r="GL40" s="74"/>
      <c r="GM40" s="25">
        <f t="shared" si="22"/>
        <v>0</v>
      </c>
      <c r="GN40" s="75"/>
      <c r="GO40" s="76"/>
      <c r="GP40" s="76"/>
      <c r="GQ40" s="76"/>
      <c r="GR40" s="33">
        <f t="shared" si="23"/>
        <v>0</v>
      </c>
      <c r="GS40" s="75"/>
      <c r="GT40" s="76"/>
      <c r="GU40" s="76"/>
      <c r="GV40" s="33">
        <f t="shared" si="24"/>
        <v>0</v>
      </c>
      <c r="GW40" s="198"/>
      <c r="GX40" s="199"/>
      <c r="GY40" s="306">
        <f>SUM(GN40:GV44)</f>
        <v>0</v>
      </c>
    </row>
    <row r="41" spans="1:208" x14ac:dyDescent="0.35">
      <c r="A41" s="90">
        <v>24</v>
      </c>
      <c r="B41" s="32"/>
      <c r="C41" s="30"/>
      <c r="D41" s="24"/>
      <c r="E41" s="22"/>
      <c r="F41" s="22"/>
      <c r="G41" s="22"/>
      <c r="H41" s="34"/>
      <c r="I41" s="24"/>
      <c r="J41" s="22"/>
      <c r="K41" s="22"/>
      <c r="L41" s="34"/>
      <c r="M41" s="198"/>
      <c r="N41" s="199"/>
      <c r="O41" s="40"/>
      <c r="Q41" s="89">
        <v>24</v>
      </c>
      <c r="R41" s="74"/>
      <c r="S41" s="29">
        <f t="shared" si="57"/>
        <v>0</v>
      </c>
      <c r="T41" s="75"/>
      <c r="U41" s="76"/>
      <c r="V41" s="76"/>
      <c r="W41" s="76"/>
      <c r="X41" s="33">
        <f t="shared" si="58"/>
        <v>0</v>
      </c>
      <c r="Y41" s="75"/>
      <c r="Z41" s="76"/>
      <c r="AA41" s="76"/>
      <c r="AB41" s="33">
        <f t="shared" si="59"/>
        <v>0</v>
      </c>
      <c r="AC41" s="198"/>
      <c r="AD41" s="199"/>
      <c r="AE41" s="307"/>
      <c r="AG41" s="89">
        <v>24</v>
      </c>
      <c r="AH41" s="74"/>
      <c r="AI41" s="29">
        <f t="shared" si="25"/>
        <v>0</v>
      </c>
      <c r="AJ41" s="75"/>
      <c r="AK41" s="76"/>
      <c r="AL41" s="76"/>
      <c r="AM41" s="76"/>
      <c r="AN41" s="33">
        <f t="shared" si="15"/>
        <v>0</v>
      </c>
      <c r="AO41" s="75"/>
      <c r="AP41" s="76"/>
      <c r="AQ41" s="76"/>
      <c r="AR41" s="33">
        <f t="shared" si="2"/>
        <v>0</v>
      </c>
      <c r="AS41" s="198"/>
      <c r="AT41" s="199"/>
      <c r="AU41" s="307"/>
      <c r="AW41" s="90">
        <v>24</v>
      </c>
      <c r="AX41" s="127"/>
      <c r="AY41" s="124"/>
      <c r="AZ41" s="128"/>
      <c r="BA41" s="129"/>
      <c r="BB41" s="129"/>
      <c r="BC41" s="129"/>
      <c r="BD41" s="125"/>
      <c r="BE41" s="128"/>
      <c r="BF41" s="129"/>
      <c r="BG41" s="129"/>
      <c r="BH41" s="125"/>
      <c r="BI41" s="198"/>
      <c r="BJ41" s="199"/>
      <c r="BK41" s="185"/>
      <c r="BM41" s="89">
        <v>24</v>
      </c>
      <c r="BN41" s="74"/>
      <c r="BO41" s="29">
        <f>BN41*0.2</f>
        <v>0</v>
      </c>
      <c r="BP41" s="75"/>
      <c r="BQ41" s="76"/>
      <c r="BR41" s="76"/>
      <c r="BS41" s="76"/>
      <c r="BT41" s="33">
        <f>(BP41+BQ41+BR41+BS41)*0.2</f>
        <v>0</v>
      </c>
      <c r="BU41" s="75"/>
      <c r="BV41" s="76"/>
      <c r="BW41" s="76"/>
      <c r="BX41" s="33">
        <f>(BU41+BV41+BW41)*0.2</f>
        <v>0</v>
      </c>
      <c r="BY41" s="198"/>
      <c r="BZ41" s="199"/>
      <c r="CA41" s="307"/>
      <c r="CC41" s="90">
        <v>24</v>
      </c>
      <c r="CD41" s="96"/>
      <c r="CE41" s="94"/>
      <c r="CF41" s="95"/>
      <c r="CG41" s="96"/>
      <c r="CH41" s="96"/>
      <c r="CI41" s="96"/>
      <c r="CJ41" s="97"/>
      <c r="CK41" s="95"/>
      <c r="CL41" s="96"/>
      <c r="CM41" s="96"/>
      <c r="CN41" s="97"/>
      <c r="CO41" s="198"/>
      <c r="CP41" s="199"/>
      <c r="CQ41" s="56"/>
      <c r="CR41" s="153"/>
      <c r="CS41" s="167">
        <v>24</v>
      </c>
      <c r="CT41" s="140"/>
      <c r="CU41" s="146"/>
      <c r="CV41" s="142"/>
      <c r="CW41" s="143"/>
      <c r="CX41" s="143"/>
      <c r="CY41" s="143"/>
      <c r="CZ41" s="144"/>
      <c r="DA41" s="142"/>
      <c r="DB41" s="143"/>
      <c r="DC41" s="143"/>
      <c r="DD41" s="144"/>
      <c r="DE41" s="198"/>
      <c r="DF41" s="199"/>
      <c r="DG41" s="40"/>
      <c r="DI41" s="89">
        <v>24</v>
      </c>
      <c r="DJ41" s="74"/>
      <c r="DK41" s="25">
        <f>DJ41*0.2</f>
        <v>0</v>
      </c>
      <c r="DL41" s="75"/>
      <c r="DM41" s="76"/>
      <c r="DN41" s="76"/>
      <c r="DO41" s="76"/>
      <c r="DP41" s="33">
        <f>(DL41+DM41+DN41+DO41)*0.2</f>
        <v>0</v>
      </c>
      <c r="DQ41" s="75"/>
      <c r="DR41" s="76"/>
      <c r="DS41" s="76"/>
      <c r="DT41" s="33">
        <f>(DQ41+DR41+DS41)*0.2</f>
        <v>0</v>
      </c>
      <c r="DU41" s="198"/>
      <c r="DV41" s="199"/>
      <c r="DW41" s="307"/>
      <c r="DY41" s="89">
        <v>24</v>
      </c>
      <c r="DZ41" s="74"/>
      <c r="EA41" s="25">
        <f>DZ41*0.2</f>
        <v>0</v>
      </c>
      <c r="EB41" s="75"/>
      <c r="EC41" s="76"/>
      <c r="ED41" s="76"/>
      <c r="EE41" s="76"/>
      <c r="EF41" s="33">
        <f>(EB41+EC41+ED41+EE41)*0.2</f>
        <v>0</v>
      </c>
      <c r="EG41" s="75"/>
      <c r="EH41" s="76"/>
      <c r="EI41" s="76"/>
      <c r="EJ41" s="33">
        <f>(EG41+EH41+EI41)*0.2</f>
        <v>0</v>
      </c>
      <c r="EK41" s="198"/>
      <c r="EL41" s="199"/>
      <c r="EM41" s="308"/>
      <c r="EO41" s="89">
        <v>24</v>
      </c>
      <c r="EP41" s="74"/>
      <c r="EQ41" s="25">
        <f>EP41*0.2</f>
        <v>0</v>
      </c>
      <c r="ER41" s="75"/>
      <c r="ES41" s="76"/>
      <c r="ET41" s="76"/>
      <c r="EU41" s="76"/>
      <c r="EV41" s="33">
        <f>(ER41+ES41+ET41+EU41)*0.2</f>
        <v>0</v>
      </c>
      <c r="EW41" s="75"/>
      <c r="EX41" s="76"/>
      <c r="EY41" s="76"/>
      <c r="EZ41" s="33">
        <f>(EW41+EX41+EY41)*0.2</f>
        <v>0</v>
      </c>
      <c r="FA41" s="198"/>
      <c r="FB41" s="199"/>
      <c r="FC41" s="306">
        <f>SUM(ER41:EZ45)</f>
        <v>0</v>
      </c>
      <c r="FE41" s="89">
        <v>24</v>
      </c>
      <c r="FF41" s="74"/>
      <c r="FG41" s="25">
        <f t="shared" si="9"/>
        <v>0</v>
      </c>
      <c r="FH41" s="75"/>
      <c r="FI41" s="76"/>
      <c r="FJ41" s="76"/>
      <c r="FK41" s="76"/>
      <c r="FL41" s="33">
        <f t="shared" si="10"/>
        <v>0</v>
      </c>
      <c r="FM41" s="75"/>
      <c r="FN41" s="76"/>
      <c r="FO41" s="76"/>
      <c r="FP41" s="33">
        <f t="shared" si="11"/>
        <v>0</v>
      </c>
      <c r="FQ41" s="198"/>
      <c r="FR41" s="199"/>
      <c r="FS41" s="307"/>
      <c r="FU41" s="90">
        <v>24</v>
      </c>
      <c r="FV41" s="96"/>
      <c r="FW41" s="94"/>
      <c r="FX41" s="95"/>
      <c r="FY41" s="96"/>
      <c r="FZ41" s="96"/>
      <c r="GA41" s="96"/>
      <c r="GB41" s="97"/>
      <c r="GC41" s="95"/>
      <c r="GD41" s="96"/>
      <c r="GE41" s="96"/>
      <c r="GF41" s="97"/>
      <c r="GG41" s="198"/>
      <c r="GH41" s="199"/>
      <c r="GI41" s="56"/>
      <c r="GK41" s="89">
        <v>24</v>
      </c>
      <c r="GL41" s="74"/>
      <c r="GM41" s="25">
        <f t="shared" si="22"/>
        <v>0</v>
      </c>
      <c r="GN41" s="75"/>
      <c r="GO41" s="76"/>
      <c r="GP41" s="76"/>
      <c r="GQ41" s="76"/>
      <c r="GR41" s="33">
        <f t="shared" si="23"/>
        <v>0</v>
      </c>
      <c r="GS41" s="75"/>
      <c r="GT41" s="76"/>
      <c r="GU41" s="76"/>
      <c r="GV41" s="33">
        <f t="shared" si="24"/>
        <v>0</v>
      </c>
      <c r="GW41" s="198"/>
      <c r="GX41" s="199"/>
      <c r="GY41" s="307"/>
    </row>
    <row r="42" spans="1:208" x14ac:dyDescent="0.35">
      <c r="A42" s="89">
        <v>25</v>
      </c>
      <c r="B42" s="74"/>
      <c r="C42" s="29">
        <f t="shared" si="26"/>
        <v>0</v>
      </c>
      <c r="D42" s="75"/>
      <c r="E42" s="76"/>
      <c r="F42" s="76"/>
      <c r="G42" s="76"/>
      <c r="H42" s="33">
        <f t="shared" si="27"/>
        <v>0</v>
      </c>
      <c r="I42" s="75"/>
      <c r="J42" s="76"/>
      <c r="K42" s="76"/>
      <c r="L42" s="33">
        <f t="shared" si="28"/>
        <v>0</v>
      </c>
      <c r="M42" s="198"/>
      <c r="N42" s="199"/>
      <c r="O42" s="306">
        <f>SUM(D42:L46)</f>
        <v>0</v>
      </c>
      <c r="Q42" s="89">
        <v>25</v>
      </c>
      <c r="R42" s="74"/>
      <c r="S42" s="29">
        <f t="shared" si="57"/>
        <v>0</v>
      </c>
      <c r="T42" s="75"/>
      <c r="U42" s="76"/>
      <c r="V42" s="76"/>
      <c r="W42" s="76"/>
      <c r="X42" s="33">
        <f t="shared" si="58"/>
        <v>0</v>
      </c>
      <c r="Y42" s="75"/>
      <c r="Z42" s="76"/>
      <c r="AA42" s="76"/>
      <c r="AB42" s="33">
        <f t="shared" si="59"/>
        <v>0</v>
      </c>
      <c r="AC42" s="198"/>
      <c r="AD42" s="199"/>
      <c r="AE42" s="307"/>
      <c r="AG42" s="90">
        <v>25</v>
      </c>
      <c r="AH42" s="127"/>
      <c r="AI42" s="124"/>
      <c r="AJ42" s="128"/>
      <c r="AK42" s="129"/>
      <c r="AL42" s="129"/>
      <c r="AM42" s="129"/>
      <c r="AN42" s="125"/>
      <c r="AO42" s="128"/>
      <c r="AP42" s="129"/>
      <c r="AQ42" s="129"/>
      <c r="AR42" s="125"/>
      <c r="AS42" s="198"/>
      <c r="AT42" s="199"/>
      <c r="AU42" s="186"/>
      <c r="AW42" s="90">
        <v>25</v>
      </c>
      <c r="AX42" s="74"/>
      <c r="AY42" s="29">
        <f t="shared" ref="AY42:AY43" si="60">AX42*0.2</f>
        <v>0</v>
      </c>
      <c r="AZ42" s="130"/>
      <c r="BA42" s="130"/>
      <c r="BB42" s="130"/>
      <c r="BC42" s="130"/>
      <c r="BD42" s="127"/>
      <c r="BE42" s="75"/>
      <c r="BF42" s="130"/>
      <c r="BG42" s="130"/>
      <c r="BH42" s="33">
        <f t="shared" ref="BH42:BH43" si="61">(BE42+BF42+BG42)*0.2</f>
        <v>0</v>
      </c>
      <c r="BI42" s="198"/>
      <c r="BJ42" s="199"/>
      <c r="BK42" s="307">
        <f>SUM(AZ42:BH46)</f>
        <v>0</v>
      </c>
      <c r="BM42" s="89">
        <v>25</v>
      </c>
      <c r="BN42" s="74"/>
      <c r="BO42" s="29">
        <f>BN42*0.2</f>
        <v>0</v>
      </c>
      <c r="BP42" s="75"/>
      <c r="BQ42" s="76"/>
      <c r="BR42" s="76"/>
      <c r="BS42" s="76"/>
      <c r="BT42" s="33">
        <f>(BP42+BQ42+BR42+BS42)*0.2</f>
        <v>0</v>
      </c>
      <c r="BU42" s="75"/>
      <c r="BV42" s="76"/>
      <c r="BW42" s="76"/>
      <c r="BX42" s="33">
        <f>(BU42+BV42+BW42)*0.2</f>
        <v>0</v>
      </c>
      <c r="BY42" s="198"/>
      <c r="BZ42" s="199"/>
      <c r="CA42" s="307"/>
      <c r="CC42" s="90">
        <v>25</v>
      </c>
      <c r="CD42" s="140"/>
      <c r="CE42" s="146"/>
      <c r="CF42" s="142"/>
      <c r="CG42" s="143"/>
      <c r="CH42" s="143"/>
      <c r="CI42" s="143"/>
      <c r="CJ42" s="144"/>
      <c r="CK42" s="142"/>
      <c r="CL42" s="143"/>
      <c r="CM42" s="143"/>
      <c r="CN42" s="144"/>
      <c r="CO42" s="198"/>
      <c r="CP42" s="199"/>
      <c r="CQ42" s="102"/>
      <c r="CR42" s="153"/>
      <c r="CS42" s="168">
        <v>25</v>
      </c>
      <c r="CT42" s="74"/>
      <c r="CU42" s="25">
        <f>CT42*0.2</f>
        <v>0</v>
      </c>
      <c r="CV42" s="75"/>
      <c r="CW42" s="76"/>
      <c r="CX42" s="76"/>
      <c r="CY42" s="76"/>
      <c r="CZ42" s="33">
        <f>(CV42+CW42+CX42+CY42)*0.2</f>
        <v>0</v>
      </c>
      <c r="DA42" s="75"/>
      <c r="DB42" s="76"/>
      <c r="DC42" s="76"/>
      <c r="DD42" s="33">
        <f>(DA42+DB42+DC42)*0.2</f>
        <v>0</v>
      </c>
      <c r="DE42" s="198"/>
      <c r="DF42" s="199"/>
      <c r="DG42" s="306">
        <f>SUM(CV42:DD46)</f>
        <v>0</v>
      </c>
      <c r="DI42" s="89">
        <v>25</v>
      </c>
      <c r="DJ42" s="74"/>
      <c r="DK42" s="25">
        <f>DJ42*0.2</f>
        <v>0</v>
      </c>
      <c r="DL42" s="75"/>
      <c r="DM42" s="76"/>
      <c r="DN42" s="76"/>
      <c r="DO42" s="76"/>
      <c r="DP42" s="33">
        <f>(DL42+DM42+DN42+DO42)*0.2</f>
        <v>0</v>
      </c>
      <c r="DQ42" s="75"/>
      <c r="DR42" s="76"/>
      <c r="DS42" s="76"/>
      <c r="DT42" s="33">
        <f>(DQ42+DR42+DS42)*0.2</f>
        <v>0</v>
      </c>
      <c r="DU42" s="198"/>
      <c r="DV42" s="199"/>
      <c r="DW42" s="307"/>
      <c r="DY42" s="90">
        <v>25</v>
      </c>
      <c r="DZ42" s="96"/>
      <c r="EA42" s="94"/>
      <c r="EB42" s="95"/>
      <c r="EC42" s="96"/>
      <c r="ED42" s="96"/>
      <c r="EE42" s="96"/>
      <c r="EF42" s="97"/>
      <c r="EG42" s="95"/>
      <c r="EH42" s="96"/>
      <c r="EI42" s="96"/>
      <c r="EJ42" s="97"/>
      <c r="EK42" s="198"/>
      <c r="EL42" s="199"/>
      <c r="EM42" s="56"/>
      <c r="EO42" s="89">
        <v>25</v>
      </c>
      <c r="EP42" s="74"/>
      <c r="EQ42" s="25">
        <f>EP42*0.2</f>
        <v>0</v>
      </c>
      <c r="ER42" s="75"/>
      <c r="ES42" s="76"/>
      <c r="ET42" s="76"/>
      <c r="EU42" s="76"/>
      <c r="EV42" s="33">
        <f>(ER42+ES42+ET42+EU42)*0.2</f>
        <v>0</v>
      </c>
      <c r="EW42" s="75"/>
      <c r="EX42" s="76"/>
      <c r="EY42" s="76"/>
      <c r="EZ42" s="33">
        <f>(EW42+EX42+EY42)*0.2</f>
        <v>0</v>
      </c>
      <c r="FA42" s="198"/>
      <c r="FB42" s="199"/>
      <c r="FC42" s="307"/>
      <c r="FE42" s="89">
        <v>25</v>
      </c>
      <c r="FF42" s="74"/>
      <c r="FG42" s="25">
        <f t="shared" si="9"/>
        <v>0</v>
      </c>
      <c r="FH42" s="75"/>
      <c r="FI42" s="76"/>
      <c r="FJ42" s="76"/>
      <c r="FK42" s="76"/>
      <c r="FL42" s="33">
        <f t="shared" si="10"/>
        <v>0</v>
      </c>
      <c r="FM42" s="75"/>
      <c r="FN42" s="76"/>
      <c r="FO42" s="76"/>
      <c r="FP42" s="33">
        <f t="shared" si="11"/>
        <v>0</v>
      </c>
      <c r="FQ42" s="198"/>
      <c r="FR42" s="199"/>
      <c r="FS42" s="307"/>
      <c r="FU42" s="90">
        <v>25</v>
      </c>
      <c r="FV42" s="140"/>
      <c r="FW42" s="146"/>
      <c r="FX42" s="142"/>
      <c r="FY42" s="143"/>
      <c r="FZ42" s="143"/>
      <c r="GA42" s="143"/>
      <c r="GB42" s="144"/>
      <c r="GC42" s="142"/>
      <c r="GD42" s="143"/>
      <c r="GE42" s="143"/>
      <c r="GF42" s="144"/>
      <c r="GG42" s="198"/>
      <c r="GH42" s="199"/>
      <c r="GI42" s="40"/>
      <c r="GK42" s="89">
        <v>25</v>
      </c>
      <c r="GL42" s="74"/>
      <c r="GM42" s="25">
        <f t="shared" si="22"/>
        <v>0</v>
      </c>
      <c r="GN42" s="75"/>
      <c r="GO42" s="76"/>
      <c r="GP42" s="76"/>
      <c r="GQ42" s="76"/>
      <c r="GR42" s="33">
        <f t="shared" si="23"/>
        <v>0</v>
      </c>
      <c r="GS42" s="75"/>
      <c r="GT42" s="76"/>
      <c r="GU42" s="76"/>
      <c r="GV42" s="33">
        <f t="shared" si="24"/>
        <v>0</v>
      </c>
      <c r="GW42" s="198"/>
      <c r="GX42" s="199"/>
      <c r="GY42" s="307"/>
    </row>
    <row r="43" spans="1:208" x14ac:dyDescent="0.35">
      <c r="A43" s="89">
        <v>26</v>
      </c>
      <c r="B43" s="74"/>
      <c r="C43" s="29">
        <f t="shared" si="26"/>
        <v>0</v>
      </c>
      <c r="D43" s="75"/>
      <c r="E43" s="76"/>
      <c r="F43" s="76"/>
      <c r="G43" s="76"/>
      <c r="H43" s="33">
        <f t="shared" si="27"/>
        <v>0</v>
      </c>
      <c r="I43" s="75"/>
      <c r="J43" s="76"/>
      <c r="K43" s="76"/>
      <c r="L43" s="33">
        <f t="shared" si="28"/>
        <v>0</v>
      </c>
      <c r="M43" s="198"/>
      <c r="N43" s="199"/>
      <c r="O43" s="307"/>
      <c r="Q43" s="90">
        <v>26</v>
      </c>
      <c r="R43" s="74"/>
      <c r="S43" s="29">
        <f t="shared" si="57"/>
        <v>0</v>
      </c>
      <c r="T43" s="130"/>
      <c r="U43" s="130"/>
      <c r="V43" s="130"/>
      <c r="W43" s="130"/>
      <c r="X43" s="127"/>
      <c r="Y43" s="75"/>
      <c r="Z43" s="130"/>
      <c r="AA43" s="130"/>
      <c r="AB43" s="33">
        <f t="shared" si="59"/>
        <v>0</v>
      </c>
      <c r="AC43" s="198"/>
      <c r="AD43" s="199"/>
      <c r="AE43" s="307"/>
      <c r="AG43" s="90">
        <v>26</v>
      </c>
      <c r="AH43" s="127"/>
      <c r="AI43" s="124"/>
      <c r="AJ43" s="128"/>
      <c r="AK43" s="129"/>
      <c r="AL43" s="129"/>
      <c r="AM43" s="129"/>
      <c r="AN43" s="125"/>
      <c r="AO43" s="128"/>
      <c r="AP43" s="129"/>
      <c r="AQ43" s="129"/>
      <c r="AR43" s="125"/>
      <c r="AS43" s="198"/>
      <c r="AT43" s="199"/>
      <c r="AU43" s="126"/>
      <c r="AW43" s="90">
        <v>26</v>
      </c>
      <c r="AX43" s="74"/>
      <c r="AY43" s="29">
        <f t="shared" si="60"/>
        <v>0</v>
      </c>
      <c r="AZ43" s="130"/>
      <c r="BA43" s="130"/>
      <c r="BB43" s="130"/>
      <c r="BC43" s="130"/>
      <c r="BD43" s="127"/>
      <c r="BE43" s="75"/>
      <c r="BF43" s="130"/>
      <c r="BG43" s="130"/>
      <c r="BH43" s="33">
        <f t="shared" si="61"/>
        <v>0</v>
      </c>
      <c r="BI43" s="198"/>
      <c r="BJ43" s="199"/>
      <c r="BK43" s="307"/>
      <c r="BM43" s="89">
        <v>26</v>
      </c>
      <c r="BN43" s="74"/>
      <c r="BO43" s="29">
        <f>BN43*0.2</f>
        <v>0</v>
      </c>
      <c r="BP43" s="75"/>
      <c r="BQ43" s="76"/>
      <c r="BR43" s="76"/>
      <c r="BS43" s="76"/>
      <c r="BT43" s="33">
        <f>(BP43+BQ43+BR43+BS43)*0.2</f>
        <v>0</v>
      </c>
      <c r="BU43" s="75"/>
      <c r="BV43" s="76"/>
      <c r="BW43" s="76"/>
      <c r="BX43" s="33">
        <f>(BU43+BV43+BW43)*0.2</f>
        <v>0</v>
      </c>
      <c r="BY43" s="198"/>
      <c r="BZ43" s="199"/>
      <c r="CA43" s="308"/>
      <c r="CC43" s="89">
        <v>26</v>
      </c>
      <c r="CD43" s="74"/>
      <c r="CE43" s="25">
        <f>CD43*0.2</f>
        <v>0</v>
      </c>
      <c r="CF43" s="75"/>
      <c r="CG43" s="76"/>
      <c r="CH43" s="76"/>
      <c r="CI43" s="76"/>
      <c r="CJ43" s="33">
        <f>(CF43+CG43+CH43+CI43)*0.2</f>
        <v>0</v>
      </c>
      <c r="CK43" s="75"/>
      <c r="CL43" s="76"/>
      <c r="CM43" s="76"/>
      <c r="CN43" s="33">
        <f>(CK43+CL43+CM43)*0.2</f>
        <v>0</v>
      </c>
      <c r="CO43" s="198"/>
      <c r="CP43" s="199"/>
      <c r="CQ43" s="306">
        <f>SUM(CF43:CN46)</f>
        <v>0</v>
      </c>
      <c r="CR43" s="153"/>
      <c r="CS43" s="168">
        <v>26</v>
      </c>
      <c r="CT43" s="74"/>
      <c r="CU43" s="25">
        <f>CT43*0.2</f>
        <v>0</v>
      </c>
      <c r="CV43" s="75"/>
      <c r="CW43" s="76"/>
      <c r="CX43" s="76"/>
      <c r="CY43" s="76"/>
      <c r="CZ43" s="33">
        <f>(CV43+CW43+CX43+CY43)*0.2</f>
        <v>0</v>
      </c>
      <c r="DA43" s="75"/>
      <c r="DB43" s="76"/>
      <c r="DC43" s="76"/>
      <c r="DD43" s="33">
        <f>(DA43+DB43+DC43)*0.2</f>
        <v>0</v>
      </c>
      <c r="DE43" s="198"/>
      <c r="DF43" s="199"/>
      <c r="DG43" s="307"/>
      <c r="DI43" s="89">
        <v>26</v>
      </c>
      <c r="DJ43" s="74"/>
      <c r="DK43" s="25">
        <f>DJ43*0.2</f>
        <v>0</v>
      </c>
      <c r="DL43" s="75"/>
      <c r="DM43" s="76"/>
      <c r="DN43" s="76"/>
      <c r="DO43" s="76"/>
      <c r="DP43" s="33">
        <f>(DL43+DM43+DN43+DO43)*0.2</f>
        <v>0</v>
      </c>
      <c r="DQ43" s="75"/>
      <c r="DR43" s="76"/>
      <c r="DS43" s="76"/>
      <c r="DT43" s="33">
        <f>(DQ43+DR43+DS43)*0.2</f>
        <v>0</v>
      </c>
      <c r="DU43" s="198"/>
      <c r="DV43" s="199"/>
      <c r="DW43" s="308"/>
      <c r="DY43" s="90">
        <v>26</v>
      </c>
      <c r="DZ43" s="140"/>
      <c r="EA43" s="146"/>
      <c r="EB43" s="142"/>
      <c r="EC43" s="143"/>
      <c r="ED43" s="143"/>
      <c r="EE43" s="143"/>
      <c r="EF43" s="144"/>
      <c r="EG43" s="142"/>
      <c r="EH43" s="143"/>
      <c r="EI43" s="143"/>
      <c r="EJ43" s="144"/>
      <c r="EK43" s="198"/>
      <c r="EL43" s="199"/>
      <c r="EM43" s="102"/>
      <c r="EO43" s="89">
        <v>26</v>
      </c>
      <c r="EP43" s="74"/>
      <c r="EQ43" s="25">
        <f>EP43*0.2</f>
        <v>0</v>
      </c>
      <c r="ER43" s="75"/>
      <c r="ES43" s="76"/>
      <c r="ET43" s="76"/>
      <c r="EU43" s="76"/>
      <c r="EV43" s="33">
        <f>(ER43+ES43+ET43+EU43)*0.2</f>
        <v>0</v>
      </c>
      <c r="EW43" s="75"/>
      <c r="EX43" s="76"/>
      <c r="EY43" s="76"/>
      <c r="EZ43" s="33">
        <f>(EW43+EX43+EY43)*0.2</f>
        <v>0</v>
      </c>
      <c r="FA43" s="198"/>
      <c r="FB43" s="199"/>
      <c r="FC43" s="307"/>
      <c r="FE43" s="89">
        <v>26</v>
      </c>
      <c r="FF43" s="74"/>
      <c r="FG43" s="25">
        <f t="shared" si="9"/>
        <v>0</v>
      </c>
      <c r="FH43" s="75"/>
      <c r="FI43" s="76"/>
      <c r="FJ43" s="76"/>
      <c r="FK43" s="76"/>
      <c r="FL43" s="33">
        <f t="shared" si="10"/>
        <v>0</v>
      </c>
      <c r="FM43" s="75"/>
      <c r="FN43" s="76"/>
      <c r="FO43" s="76"/>
      <c r="FP43" s="33">
        <f t="shared" si="11"/>
        <v>0</v>
      </c>
      <c r="FQ43" s="198"/>
      <c r="FR43" s="199"/>
      <c r="FS43" s="308"/>
      <c r="FU43" s="89">
        <v>26</v>
      </c>
      <c r="FV43" s="74"/>
      <c r="FW43" s="25">
        <f>FV43*0.2</f>
        <v>0</v>
      </c>
      <c r="FX43" s="75"/>
      <c r="FY43" s="76"/>
      <c r="FZ43" s="76"/>
      <c r="GA43" s="76"/>
      <c r="GB43" s="33">
        <f>(FX43+FY43+FZ43+GA43)*0.2</f>
        <v>0</v>
      </c>
      <c r="GC43" s="75"/>
      <c r="GD43" s="76"/>
      <c r="GE43" s="76"/>
      <c r="GF43" s="33">
        <f>(GC43+GD43+GE43)*0.2</f>
        <v>0</v>
      </c>
      <c r="GG43" s="198"/>
      <c r="GH43" s="199"/>
      <c r="GI43" s="306">
        <f>SUM(FX43:GF47)</f>
        <v>0</v>
      </c>
      <c r="GK43" s="89">
        <v>26</v>
      </c>
      <c r="GL43" s="74"/>
      <c r="GM43" s="25">
        <f t="shared" si="22"/>
        <v>0</v>
      </c>
      <c r="GN43" s="75"/>
      <c r="GO43" s="76"/>
      <c r="GP43" s="76"/>
      <c r="GQ43" s="76"/>
      <c r="GR43" s="33">
        <f t="shared" si="23"/>
        <v>0</v>
      </c>
      <c r="GS43" s="75"/>
      <c r="GT43" s="76"/>
      <c r="GU43" s="76"/>
      <c r="GV43" s="33">
        <f t="shared" si="24"/>
        <v>0</v>
      </c>
      <c r="GW43" s="198"/>
      <c r="GX43" s="199"/>
      <c r="GY43" s="307"/>
    </row>
    <row r="44" spans="1:208" x14ac:dyDescent="0.35">
      <c r="A44" s="89">
        <v>27</v>
      </c>
      <c r="B44" s="74"/>
      <c r="C44" s="29">
        <f t="shared" si="26"/>
        <v>0</v>
      </c>
      <c r="D44" s="75"/>
      <c r="E44" s="76"/>
      <c r="F44" s="76"/>
      <c r="G44" s="76"/>
      <c r="H44" s="33">
        <f t="shared" si="27"/>
        <v>0</v>
      </c>
      <c r="I44" s="75"/>
      <c r="J44" s="76"/>
      <c r="K44" s="76"/>
      <c r="L44" s="33">
        <f t="shared" si="28"/>
        <v>0</v>
      </c>
      <c r="M44" s="198"/>
      <c r="N44" s="199"/>
      <c r="O44" s="307"/>
      <c r="Q44" s="89">
        <v>27</v>
      </c>
      <c r="R44" s="74"/>
      <c r="S44" s="29">
        <f t="shared" si="57"/>
        <v>0</v>
      </c>
      <c r="T44" s="75"/>
      <c r="U44" s="76"/>
      <c r="V44" s="76"/>
      <c r="W44" s="76"/>
      <c r="X44" s="33">
        <f t="shared" si="58"/>
        <v>0</v>
      </c>
      <c r="Y44" s="75"/>
      <c r="Z44" s="76"/>
      <c r="AA44" s="76"/>
      <c r="AB44" s="33">
        <f t="shared" si="59"/>
        <v>0</v>
      </c>
      <c r="AC44" s="198"/>
      <c r="AD44" s="199"/>
      <c r="AE44" s="308"/>
      <c r="AG44" s="89">
        <v>27</v>
      </c>
      <c r="AH44" s="74"/>
      <c r="AI44" s="29">
        <f t="shared" si="25"/>
        <v>0</v>
      </c>
      <c r="AJ44" s="75"/>
      <c r="AK44" s="76"/>
      <c r="AL44" s="76"/>
      <c r="AM44" s="76"/>
      <c r="AN44" s="33">
        <f t="shared" si="15"/>
        <v>0</v>
      </c>
      <c r="AO44" s="75"/>
      <c r="AP44" s="76"/>
      <c r="AQ44" s="76"/>
      <c r="AR44" s="33">
        <f t="shared" si="2"/>
        <v>0</v>
      </c>
      <c r="AS44" s="198"/>
      <c r="AT44" s="199"/>
      <c r="AU44" s="306">
        <f>SUM(AJ44:AR47)</f>
        <v>0</v>
      </c>
      <c r="AW44" s="89">
        <v>27</v>
      </c>
      <c r="AX44" s="74"/>
      <c r="AY44" s="29">
        <f t="shared" si="54"/>
        <v>0</v>
      </c>
      <c r="AZ44" s="75"/>
      <c r="BA44" s="76"/>
      <c r="BB44" s="76"/>
      <c r="BC44" s="76"/>
      <c r="BD44" s="33">
        <f t="shared" si="55"/>
        <v>0</v>
      </c>
      <c r="BE44" s="75"/>
      <c r="BF44" s="76"/>
      <c r="BG44" s="76"/>
      <c r="BH44" s="33">
        <f t="shared" si="56"/>
        <v>0</v>
      </c>
      <c r="BI44" s="198"/>
      <c r="BJ44" s="199"/>
      <c r="BK44" s="307"/>
      <c r="BM44" s="90">
        <v>27</v>
      </c>
      <c r="BN44" s="96"/>
      <c r="BO44" s="145"/>
      <c r="BP44" s="95"/>
      <c r="BQ44" s="96"/>
      <c r="BR44" s="96"/>
      <c r="BS44" s="96"/>
      <c r="BT44" s="97"/>
      <c r="BU44" s="95"/>
      <c r="BV44" s="96"/>
      <c r="BW44" s="96"/>
      <c r="BX44" s="97"/>
      <c r="BY44" s="198"/>
      <c r="BZ44" s="199"/>
      <c r="CA44" s="56"/>
      <c r="CC44" s="89">
        <v>27</v>
      </c>
      <c r="CD44" s="74"/>
      <c r="CE44" s="25">
        <f>CD44*0.2</f>
        <v>0</v>
      </c>
      <c r="CF44" s="75"/>
      <c r="CG44" s="76"/>
      <c r="CH44" s="76"/>
      <c r="CI44" s="76"/>
      <c r="CJ44" s="33">
        <f>(CF44+CG44+CH44+CI44)*0.2</f>
        <v>0</v>
      </c>
      <c r="CK44" s="75"/>
      <c r="CL44" s="76"/>
      <c r="CM44" s="76"/>
      <c r="CN44" s="33">
        <f>(CK44+CL44+CM44)*0.2</f>
        <v>0</v>
      </c>
      <c r="CO44" s="198"/>
      <c r="CP44" s="199"/>
      <c r="CQ44" s="307"/>
      <c r="CR44" s="153"/>
      <c r="CS44" s="168">
        <v>27</v>
      </c>
      <c r="CT44" s="74"/>
      <c r="CU44" s="25">
        <f>CT44*0.2</f>
        <v>0</v>
      </c>
      <c r="CV44" s="75"/>
      <c r="CW44" s="76"/>
      <c r="CX44" s="76"/>
      <c r="CY44" s="76"/>
      <c r="CZ44" s="33">
        <f>(CV44+CW44+CX44+CY44)*0.2</f>
        <v>0</v>
      </c>
      <c r="DA44" s="75"/>
      <c r="DB44" s="76"/>
      <c r="DC44" s="76"/>
      <c r="DD44" s="33">
        <f>(DA44+DB44+DC44)*0.2</f>
        <v>0</v>
      </c>
      <c r="DE44" s="198"/>
      <c r="DF44" s="199"/>
      <c r="DG44" s="307"/>
      <c r="DI44" s="90">
        <v>27</v>
      </c>
      <c r="DJ44" s="96"/>
      <c r="DK44" s="94"/>
      <c r="DL44" s="95"/>
      <c r="DM44" s="96"/>
      <c r="DN44" s="96"/>
      <c r="DO44" s="96"/>
      <c r="DP44" s="97"/>
      <c r="DQ44" s="95"/>
      <c r="DR44" s="96"/>
      <c r="DS44" s="96"/>
      <c r="DT44" s="97"/>
      <c r="DU44" s="198"/>
      <c r="DV44" s="199"/>
      <c r="DW44" s="56"/>
      <c r="DY44" s="89">
        <v>27</v>
      </c>
      <c r="DZ44" s="74"/>
      <c r="EA44" s="25">
        <f>DZ44*0.2</f>
        <v>0</v>
      </c>
      <c r="EB44" s="75"/>
      <c r="EC44" s="76"/>
      <c r="ED44" s="76"/>
      <c r="EE44" s="76"/>
      <c r="EF44" s="33">
        <f>(EB44+EC44+ED44+EE44)*0.2</f>
        <v>0</v>
      </c>
      <c r="EG44" s="75"/>
      <c r="EH44" s="76"/>
      <c r="EI44" s="76"/>
      <c r="EJ44" s="33">
        <f>(EG44+EH44+EI44)*0.2</f>
        <v>0</v>
      </c>
      <c r="EK44" s="198"/>
      <c r="EL44" s="199"/>
      <c r="EM44" s="306">
        <f>SUM(EB44:EJ48)</f>
        <v>0</v>
      </c>
      <c r="EO44" s="89">
        <v>27</v>
      </c>
      <c r="EP44" s="74"/>
      <c r="EQ44" s="25">
        <f>EP44*0.2</f>
        <v>0</v>
      </c>
      <c r="ER44" s="75"/>
      <c r="ES44" s="76"/>
      <c r="ET44" s="76"/>
      <c r="EU44" s="76"/>
      <c r="EV44" s="33">
        <f>(ER44+ES44+ET44+EU44)*0.2</f>
        <v>0</v>
      </c>
      <c r="EW44" s="75"/>
      <c r="EX44" s="76"/>
      <c r="EY44" s="76"/>
      <c r="EZ44" s="33">
        <f>(EW44+EX44+EY44)*0.2</f>
        <v>0</v>
      </c>
      <c r="FA44" s="198"/>
      <c r="FB44" s="199"/>
      <c r="FC44" s="307"/>
      <c r="FE44" s="90">
        <v>27</v>
      </c>
      <c r="FF44" s="96"/>
      <c r="FG44" s="94"/>
      <c r="FH44" s="95"/>
      <c r="FI44" s="96"/>
      <c r="FJ44" s="96"/>
      <c r="FK44" s="96"/>
      <c r="FL44" s="97"/>
      <c r="FM44" s="95"/>
      <c r="FN44" s="96"/>
      <c r="FO44" s="96"/>
      <c r="FP44" s="97"/>
      <c r="FQ44" s="198"/>
      <c r="FR44" s="199"/>
      <c r="FS44" s="56"/>
      <c r="FU44" s="89">
        <v>27</v>
      </c>
      <c r="FV44" s="74"/>
      <c r="FW44" s="25">
        <f>FV44*0.2</f>
        <v>0</v>
      </c>
      <c r="FX44" s="75"/>
      <c r="FY44" s="76"/>
      <c r="FZ44" s="76"/>
      <c r="GA44" s="76"/>
      <c r="GB44" s="33">
        <f>(FX44+FY44+FZ44+GA44)*0.2</f>
        <v>0</v>
      </c>
      <c r="GC44" s="75"/>
      <c r="GD44" s="76"/>
      <c r="GE44" s="76"/>
      <c r="GF44" s="33">
        <f>(GC44+GD44+GE44)*0.2</f>
        <v>0</v>
      </c>
      <c r="GG44" s="198"/>
      <c r="GH44" s="199"/>
      <c r="GI44" s="307"/>
      <c r="GK44" s="89">
        <v>27</v>
      </c>
      <c r="GL44" s="74"/>
      <c r="GM44" s="25">
        <f t="shared" si="22"/>
        <v>0</v>
      </c>
      <c r="GN44" s="75"/>
      <c r="GO44" s="76"/>
      <c r="GP44" s="76"/>
      <c r="GQ44" s="76"/>
      <c r="GR44" s="33">
        <f t="shared" si="23"/>
        <v>0</v>
      </c>
      <c r="GS44" s="75"/>
      <c r="GT44" s="76"/>
      <c r="GU44" s="76"/>
      <c r="GV44" s="33">
        <f t="shared" si="24"/>
        <v>0</v>
      </c>
      <c r="GW44" s="198"/>
      <c r="GX44" s="199"/>
      <c r="GY44" s="308"/>
    </row>
    <row r="45" spans="1:208" x14ac:dyDescent="0.35">
      <c r="A45" s="89">
        <v>28</v>
      </c>
      <c r="B45" s="74"/>
      <c r="C45" s="29">
        <f t="shared" si="26"/>
        <v>0</v>
      </c>
      <c r="D45" s="75"/>
      <c r="E45" s="76"/>
      <c r="F45" s="76"/>
      <c r="G45" s="76"/>
      <c r="H45" s="33">
        <f t="shared" si="27"/>
        <v>0</v>
      </c>
      <c r="I45" s="75"/>
      <c r="J45" s="76"/>
      <c r="K45" s="76"/>
      <c r="L45" s="33">
        <f t="shared" si="28"/>
        <v>0</v>
      </c>
      <c r="M45" s="196"/>
      <c r="N45" s="197"/>
      <c r="O45" s="307"/>
      <c r="Q45" s="90">
        <v>28</v>
      </c>
      <c r="R45" s="127"/>
      <c r="S45" s="127"/>
      <c r="T45" s="128"/>
      <c r="U45" s="129"/>
      <c r="V45" s="129"/>
      <c r="W45" s="129"/>
      <c r="X45" s="127"/>
      <c r="Y45" s="128"/>
      <c r="Z45" s="129"/>
      <c r="AA45" s="129"/>
      <c r="AB45" s="127"/>
      <c r="AC45" s="196"/>
      <c r="AD45" s="197"/>
      <c r="AE45" s="126"/>
      <c r="AG45" s="89">
        <v>28</v>
      </c>
      <c r="AH45" s="74"/>
      <c r="AI45" s="29">
        <f t="shared" si="25"/>
        <v>0</v>
      </c>
      <c r="AJ45" s="75"/>
      <c r="AK45" s="76"/>
      <c r="AL45" s="76"/>
      <c r="AM45" s="76"/>
      <c r="AN45" s="33">
        <f t="shared" si="15"/>
        <v>0</v>
      </c>
      <c r="AO45" s="75"/>
      <c r="AP45" s="76"/>
      <c r="AQ45" s="76"/>
      <c r="AR45" s="33">
        <f t="shared" si="2"/>
        <v>0</v>
      </c>
      <c r="AS45" s="196"/>
      <c r="AT45" s="197"/>
      <c r="AU45" s="307"/>
      <c r="AW45" s="89">
        <v>28</v>
      </c>
      <c r="AX45" s="74"/>
      <c r="AY45" s="29">
        <f t="shared" si="54"/>
        <v>0</v>
      </c>
      <c r="AZ45" s="75"/>
      <c r="BA45" s="76"/>
      <c r="BB45" s="76"/>
      <c r="BC45" s="76"/>
      <c r="BD45" s="33">
        <f t="shared" si="55"/>
        <v>0</v>
      </c>
      <c r="BE45" s="75"/>
      <c r="BF45" s="76"/>
      <c r="BG45" s="76"/>
      <c r="BH45" s="33">
        <f t="shared" si="56"/>
        <v>0</v>
      </c>
      <c r="BI45" s="196"/>
      <c r="BJ45" s="197"/>
      <c r="BK45" s="307"/>
      <c r="BM45" s="90">
        <v>28</v>
      </c>
      <c r="BN45" s="140"/>
      <c r="BO45" s="141"/>
      <c r="BP45" s="142"/>
      <c r="BQ45" s="143"/>
      <c r="BR45" s="143"/>
      <c r="BS45" s="143"/>
      <c r="BT45" s="144"/>
      <c r="BU45" s="142"/>
      <c r="BV45" s="143"/>
      <c r="BW45" s="143"/>
      <c r="BX45" s="144"/>
      <c r="BY45" s="196"/>
      <c r="BZ45" s="197"/>
      <c r="CA45" s="102"/>
      <c r="CC45" s="89">
        <v>28</v>
      </c>
      <c r="CD45" s="74"/>
      <c r="CE45" s="25">
        <f t="shared" ref="CE45:CE46" si="62">CD45*0.2</f>
        <v>0</v>
      </c>
      <c r="CF45" s="75"/>
      <c r="CG45" s="76"/>
      <c r="CH45" s="76"/>
      <c r="CI45" s="76"/>
      <c r="CJ45" s="33">
        <f t="shared" ref="CJ45:CJ46" si="63">(CF45+CG45+CH45+CI45)*0.2</f>
        <v>0</v>
      </c>
      <c r="CK45" s="75"/>
      <c r="CL45" s="76"/>
      <c r="CM45" s="76"/>
      <c r="CN45" s="33">
        <f t="shared" ref="CN45:CN46" si="64">(CK45+CL45+CM45)*0.2</f>
        <v>0</v>
      </c>
      <c r="CO45" s="196"/>
      <c r="CP45" s="197"/>
      <c r="CQ45" s="307"/>
      <c r="CR45" s="153"/>
      <c r="CS45" s="168">
        <v>28</v>
      </c>
      <c r="CT45" s="74"/>
      <c r="CU45" s="25">
        <f>CT45*0.2</f>
        <v>0</v>
      </c>
      <c r="CV45" s="75"/>
      <c r="CW45" s="76"/>
      <c r="CX45" s="76"/>
      <c r="CY45" s="76"/>
      <c r="CZ45" s="33">
        <f>(CV45+CW45+CX45+CY45)*0.2</f>
        <v>0</v>
      </c>
      <c r="DA45" s="75"/>
      <c r="DB45" s="76"/>
      <c r="DC45" s="76"/>
      <c r="DD45" s="33">
        <f>(DA45+DB45+DC45)*0.2</f>
        <v>0</v>
      </c>
      <c r="DE45" s="196"/>
      <c r="DF45" s="197"/>
      <c r="DG45" s="307"/>
      <c r="DI45" s="90">
        <v>28</v>
      </c>
      <c r="DJ45" s="140"/>
      <c r="DK45" s="146"/>
      <c r="DL45" s="142"/>
      <c r="DM45" s="143"/>
      <c r="DN45" s="143"/>
      <c r="DO45" s="143"/>
      <c r="DP45" s="144"/>
      <c r="DQ45" s="142"/>
      <c r="DR45" s="143"/>
      <c r="DS45" s="143"/>
      <c r="DT45" s="144"/>
      <c r="DU45" s="196"/>
      <c r="DV45" s="197"/>
      <c r="DW45" s="102"/>
      <c r="DY45" s="89">
        <v>28</v>
      </c>
      <c r="DZ45" s="74"/>
      <c r="EA45" s="25">
        <f>DZ45*0.2</f>
        <v>0</v>
      </c>
      <c r="EB45" s="75"/>
      <c r="EC45" s="76"/>
      <c r="ED45" s="76"/>
      <c r="EE45" s="76"/>
      <c r="EF45" s="33">
        <f>(EB45+EC45+ED45+EE45)*0.2</f>
        <v>0</v>
      </c>
      <c r="EG45" s="75"/>
      <c r="EH45" s="76"/>
      <c r="EI45" s="76"/>
      <c r="EJ45" s="33">
        <f>(EG45+EH45+EI45)*0.2</f>
        <v>0</v>
      </c>
      <c r="EK45" s="196"/>
      <c r="EL45" s="197"/>
      <c r="EM45" s="307"/>
      <c r="EO45" s="89">
        <v>28</v>
      </c>
      <c r="EP45" s="74"/>
      <c r="EQ45" s="25">
        <f>EP45*0.2</f>
        <v>0</v>
      </c>
      <c r="ER45" s="75"/>
      <c r="ES45" s="76"/>
      <c r="ET45" s="76"/>
      <c r="EU45" s="76"/>
      <c r="EV45" s="33">
        <f>(ER45+ES45+ET45+EU45)*0.2</f>
        <v>0</v>
      </c>
      <c r="EW45" s="75"/>
      <c r="EX45" s="76"/>
      <c r="EY45" s="76"/>
      <c r="EZ45" s="33">
        <f>(EW45+EX45+EY45)*0.2</f>
        <v>0</v>
      </c>
      <c r="FA45" s="196"/>
      <c r="FB45" s="197"/>
      <c r="FC45" s="308"/>
      <c r="FE45" s="90">
        <v>28</v>
      </c>
      <c r="FF45" s="140"/>
      <c r="FG45" s="146"/>
      <c r="FH45" s="142"/>
      <c r="FI45" s="143"/>
      <c r="FJ45" s="143"/>
      <c r="FK45" s="143"/>
      <c r="FL45" s="144"/>
      <c r="FM45" s="142"/>
      <c r="FN45" s="143"/>
      <c r="FO45" s="143"/>
      <c r="FP45" s="144"/>
      <c r="FQ45" s="196"/>
      <c r="FR45" s="197"/>
      <c r="FS45" s="102"/>
      <c r="FU45" s="89">
        <v>28</v>
      </c>
      <c r="FV45" s="74"/>
      <c r="FW45" s="25">
        <f>FV45*0.2</f>
        <v>0</v>
      </c>
      <c r="FX45" s="75"/>
      <c r="FY45" s="76"/>
      <c r="FZ45" s="76"/>
      <c r="GA45" s="76"/>
      <c r="GB45" s="33">
        <f>(FX45+FY45+FZ45+GA45)*0.2</f>
        <v>0</v>
      </c>
      <c r="GC45" s="75"/>
      <c r="GD45" s="76"/>
      <c r="GE45" s="76"/>
      <c r="GF45" s="33">
        <f>(GC45+GD45+GE45)*0.2</f>
        <v>0</v>
      </c>
      <c r="GG45" s="196"/>
      <c r="GH45" s="197"/>
      <c r="GI45" s="307"/>
      <c r="GK45" s="90">
        <v>28</v>
      </c>
      <c r="GL45" s="96"/>
      <c r="GM45" s="94"/>
      <c r="GN45" s="95"/>
      <c r="GO45" s="96"/>
      <c r="GP45" s="96"/>
      <c r="GQ45" s="96"/>
      <c r="GR45" s="97"/>
      <c r="GS45" s="95"/>
      <c r="GT45" s="96"/>
      <c r="GU45" s="96"/>
      <c r="GV45" s="97"/>
      <c r="GW45" s="196"/>
      <c r="GX45" s="197"/>
      <c r="GY45" s="56"/>
    </row>
    <row r="46" spans="1:208" ht="15" thickBot="1" x14ac:dyDescent="0.4">
      <c r="A46" s="89">
        <v>29</v>
      </c>
      <c r="B46" s="131"/>
      <c r="C46" s="132">
        <f t="shared" si="26"/>
        <v>0</v>
      </c>
      <c r="D46" s="133"/>
      <c r="E46" s="134"/>
      <c r="F46" s="134"/>
      <c r="G46" s="134"/>
      <c r="H46" s="135">
        <f t="shared" si="27"/>
        <v>0</v>
      </c>
      <c r="I46" s="133"/>
      <c r="J46" s="134"/>
      <c r="K46" s="134"/>
      <c r="L46" s="135">
        <f t="shared" si="28"/>
        <v>0</v>
      </c>
      <c r="M46" s="196"/>
      <c r="N46" s="197"/>
      <c r="O46" s="308"/>
      <c r="Q46" s="90">
        <v>29</v>
      </c>
      <c r="R46" s="127"/>
      <c r="S46" s="127"/>
      <c r="T46" s="128"/>
      <c r="U46" s="129"/>
      <c r="V46" s="129"/>
      <c r="W46" s="129"/>
      <c r="X46" s="127"/>
      <c r="Y46" s="128"/>
      <c r="Z46" s="129"/>
      <c r="AA46" s="129"/>
      <c r="AB46" s="127"/>
      <c r="AC46" s="196"/>
      <c r="AD46" s="197"/>
      <c r="AE46" s="185"/>
      <c r="AG46" s="89">
        <v>29</v>
      </c>
      <c r="AH46" s="74"/>
      <c r="AI46" s="29">
        <f t="shared" si="25"/>
        <v>0</v>
      </c>
      <c r="AJ46" s="75"/>
      <c r="AK46" s="76"/>
      <c r="AL46" s="76"/>
      <c r="AM46" s="76"/>
      <c r="AN46" s="33">
        <f t="shared" si="15"/>
        <v>0</v>
      </c>
      <c r="AO46" s="75"/>
      <c r="AP46" s="76"/>
      <c r="AQ46" s="76"/>
      <c r="AR46" s="33">
        <f t="shared" si="2"/>
        <v>0</v>
      </c>
      <c r="AS46" s="196"/>
      <c r="AT46" s="197"/>
      <c r="AU46" s="307"/>
      <c r="AW46" s="89">
        <v>29</v>
      </c>
      <c r="AX46" s="74"/>
      <c r="AY46" s="29">
        <f t="shared" si="54"/>
        <v>0</v>
      </c>
      <c r="AZ46" s="75"/>
      <c r="BA46" s="76"/>
      <c r="BB46" s="76"/>
      <c r="BC46" s="76"/>
      <c r="BD46" s="33">
        <f t="shared" si="55"/>
        <v>0</v>
      </c>
      <c r="BE46" s="75"/>
      <c r="BF46" s="76"/>
      <c r="BG46" s="76"/>
      <c r="BH46" s="33">
        <f t="shared" si="56"/>
        <v>0</v>
      </c>
      <c r="BI46" s="196"/>
      <c r="BJ46" s="197"/>
      <c r="BK46" s="308"/>
      <c r="BM46" s="89">
        <v>29</v>
      </c>
      <c r="BN46" s="74"/>
      <c r="BO46" s="29">
        <f t="shared" ref="BO46" si="65">BN46*0.2</f>
        <v>0</v>
      </c>
      <c r="BP46" s="75"/>
      <c r="BQ46" s="76"/>
      <c r="BR46" s="76"/>
      <c r="BS46" s="76"/>
      <c r="BT46" s="33">
        <f t="shared" ref="BT46" si="66">(BP46+BQ46+BR46+BS46)*0.2</f>
        <v>0</v>
      </c>
      <c r="BU46" s="75"/>
      <c r="BV46" s="76"/>
      <c r="BW46" s="76"/>
      <c r="BX46" s="33">
        <f t="shared" ref="BX46" si="67">(BU46+BV46+BW46)*0.2</f>
        <v>0</v>
      </c>
      <c r="BY46" s="196"/>
      <c r="BZ46" s="197"/>
      <c r="CA46" s="306">
        <f>SUM(BP46:BX48)</f>
        <v>0</v>
      </c>
      <c r="CC46" s="106">
        <v>29</v>
      </c>
      <c r="CD46" s="74"/>
      <c r="CE46" s="25">
        <f t="shared" si="62"/>
        <v>0</v>
      </c>
      <c r="CF46" s="75"/>
      <c r="CG46" s="76"/>
      <c r="CH46" s="76"/>
      <c r="CI46" s="76"/>
      <c r="CJ46" s="33">
        <f t="shared" si="63"/>
        <v>0</v>
      </c>
      <c r="CK46" s="75"/>
      <c r="CL46" s="76"/>
      <c r="CM46" s="76"/>
      <c r="CN46" s="33">
        <f t="shared" si="64"/>
        <v>0</v>
      </c>
      <c r="CO46" s="196"/>
      <c r="CP46" s="197"/>
      <c r="CQ46" s="307"/>
      <c r="CR46" s="153"/>
      <c r="CS46" s="168">
        <v>29</v>
      </c>
      <c r="CT46" s="74"/>
      <c r="CU46" s="25">
        <f>CT46*0.2</f>
        <v>0</v>
      </c>
      <c r="CV46" s="75"/>
      <c r="CW46" s="76"/>
      <c r="CX46" s="76"/>
      <c r="CY46" s="76"/>
      <c r="CZ46" s="33">
        <f>(CV46+CW46+CX46+CY46)*0.2</f>
        <v>0</v>
      </c>
      <c r="DA46" s="75"/>
      <c r="DB46" s="76"/>
      <c r="DC46" s="76"/>
      <c r="DD46" s="33">
        <f t="shared" ref="DD46" si="68">(DA46+DB46+DC46)*0.2</f>
        <v>0</v>
      </c>
      <c r="DE46" s="196"/>
      <c r="DF46" s="197"/>
      <c r="DG46" s="307"/>
      <c r="DI46" s="89">
        <v>29</v>
      </c>
      <c r="DJ46" s="74"/>
      <c r="DK46" s="25">
        <f>DJ46*0.2</f>
        <v>0</v>
      </c>
      <c r="DL46" s="75"/>
      <c r="DM46" s="76"/>
      <c r="DN46" s="76"/>
      <c r="DO46" s="76"/>
      <c r="DP46" s="33">
        <f>(DL46+DM46+DN46+DO46)*0.2</f>
        <v>0</v>
      </c>
      <c r="DQ46" s="136"/>
      <c r="DR46" s="137"/>
      <c r="DS46" s="137"/>
      <c r="DT46" s="138">
        <f>(DQ46+DR46+DS46)*0.2</f>
        <v>0</v>
      </c>
      <c r="DU46" s="196"/>
      <c r="DV46" s="197"/>
      <c r="DW46" s="306">
        <f>SUM(DL46:DT47)</f>
        <v>0</v>
      </c>
      <c r="DY46" s="89">
        <v>29</v>
      </c>
      <c r="DZ46" s="74"/>
      <c r="EA46" s="25">
        <f>DZ46*0.2</f>
        <v>0</v>
      </c>
      <c r="EB46" s="75"/>
      <c r="EC46" s="76"/>
      <c r="ED46" s="76"/>
      <c r="EE46" s="76"/>
      <c r="EF46" s="33">
        <f>(EB46+EC46+ED46+EE46)*0.2</f>
        <v>0</v>
      </c>
      <c r="EG46" s="75"/>
      <c r="EH46" s="76"/>
      <c r="EI46" s="76"/>
      <c r="EJ46" s="33">
        <f t="shared" ref="EJ46:EJ48" si="69">(EG46+EH46+EI46)*0.2</f>
        <v>0</v>
      </c>
      <c r="EK46" s="196"/>
      <c r="EL46" s="197"/>
      <c r="EM46" s="307"/>
      <c r="EO46" s="90">
        <v>29</v>
      </c>
      <c r="EP46" s="96"/>
      <c r="EQ46" s="94"/>
      <c r="ER46" s="95"/>
      <c r="ES46" s="96"/>
      <c r="ET46" s="96"/>
      <c r="EU46" s="96"/>
      <c r="EV46" s="97"/>
      <c r="EW46" s="95"/>
      <c r="EX46" s="96"/>
      <c r="EY46" s="96"/>
      <c r="EZ46" s="97"/>
      <c r="FA46" s="196"/>
      <c r="FB46" s="197"/>
      <c r="FC46" s="56"/>
      <c r="FE46" s="89">
        <v>29</v>
      </c>
      <c r="FF46" s="74"/>
      <c r="FG46" s="25">
        <f t="shared" si="9"/>
        <v>0</v>
      </c>
      <c r="FH46" s="75"/>
      <c r="FI46" s="76"/>
      <c r="FJ46" s="76"/>
      <c r="FK46" s="76"/>
      <c r="FL46" s="33">
        <f t="shared" si="10"/>
        <v>0</v>
      </c>
      <c r="FM46" s="75"/>
      <c r="FN46" s="76"/>
      <c r="FO46" s="76"/>
      <c r="FP46" s="33">
        <f t="shared" ref="FP46:FP48" si="70">(FM46+FN46+FO46)*0.2</f>
        <v>0</v>
      </c>
      <c r="FQ46" s="196"/>
      <c r="FR46" s="197"/>
      <c r="FS46" s="306">
        <f>SUM(FH46:FP48)</f>
        <v>0</v>
      </c>
      <c r="FU46" s="89">
        <v>29</v>
      </c>
      <c r="FV46" s="74"/>
      <c r="FW46" s="25">
        <f>FV46*0.2</f>
        <v>0</v>
      </c>
      <c r="FX46" s="75"/>
      <c r="FY46" s="76"/>
      <c r="FZ46" s="76"/>
      <c r="GA46" s="76"/>
      <c r="GB46" s="33">
        <f>(FX46+FY46+FZ46+GA46)*0.2</f>
        <v>0</v>
      </c>
      <c r="GC46" s="75"/>
      <c r="GD46" s="76"/>
      <c r="GE46" s="76"/>
      <c r="GF46" s="33">
        <f t="shared" ref="GF46:GF47" si="71">(GC46+GD46+GE46)*0.2</f>
        <v>0</v>
      </c>
      <c r="GG46" s="196"/>
      <c r="GH46" s="197"/>
      <c r="GI46" s="307"/>
      <c r="GK46" s="90">
        <v>29</v>
      </c>
      <c r="GL46" s="140"/>
      <c r="GM46" s="146"/>
      <c r="GN46" s="142"/>
      <c r="GO46" s="143"/>
      <c r="GP46" s="143"/>
      <c r="GQ46" s="143"/>
      <c r="GR46" s="144"/>
      <c r="GS46" s="142"/>
      <c r="GT46" s="143"/>
      <c r="GU46" s="143"/>
      <c r="GV46" s="144"/>
      <c r="GW46" s="196"/>
      <c r="GX46" s="197"/>
      <c r="GY46" s="102"/>
    </row>
    <row r="47" spans="1:208" ht="15" thickBot="1" x14ac:dyDescent="0.4">
      <c r="A47" s="179">
        <v>30</v>
      </c>
      <c r="B47" s="42"/>
      <c r="C47" s="41"/>
      <c r="D47" s="43"/>
      <c r="E47" s="23"/>
      <c r="F47" s="23"/>
      <c r="G47" s="23"/>
      <c r="H47" s="44"/>
      <c r="I47" s="43"/>
      <c r="J47" s="23"/>
      <c r="K47" s="23"/>
      <c r="L47" s="44"/>
      <c r="M47" s="198"/>
      <c r="N47" s="199"/>
      <c r="O47" s="46"/>
      <c r="Q47" s="89">
        <v>30</v>
      </c>
      <c r="R47" s="74"/>
      <c r="S47" s="29">
        <f t="shared" si="57"/>
        <v>0</v>
      </c>
      <c r="T47" s="75"/>
      <c r="U47" s="76"/>
      <c r="V47" s="76"/>
      <c r="W47" s="76"/>
      <c r="X47" s="33">
        <f t="shared" si="58"/>
        <v>0</v>
      </c>
      <c r="Y47" s="75"/>
      <c r="Z47" s="76"/>
      <c r="AA47" s="76"/>
      <c r="AB47" s="33">
        <f t="shared" si="59"/>
        <v>0</v>
      </c>
      <c r="AC47" s="198"/>
      <c r="AD47" s="199"/>
      <c r="AE47" s="307">
        <f>SUM(T47:AB48)</f>
        <v>0</v>
      </c>
      <c r="AG47" s="106">
        <v>30</v>
      </c>
      <c r="AH47" s="74"/>
      <c r="AI47" s="29">
        <f t="shared" si="25"/>
        <v>0</v>
      </c>
      <c r="AJ47" s="75"/>
      <c r="AK47" s="76"/>
      <c r="AL47" s="76"/>
      <c r="AM47" s="76"/>
      <c r="AN47" s="33">
        <f t="shared" si="15"/>
        <v>0</v>
      </c>
      <c r="AO47" s="75"/>
      <c r="AP47" s="76"/>
      <c r="AQ47" s="76"/>
      <c r="AR47" s="33">
        <f t="shared" si="2"/>
        <v>0</v>
      </c>
      <c r="AS47" s="198"/>
      <c r="AT47" s="199"/>
      <c r="AU47" s="309"/>
      <c r="AW47" s="90">
        <v>30</v>
      </c>
      <c r="AX47" s="127"/>
      <c r="AY47" s="124"/>
      <c r="AZ47" s="128"/>
      <c r="BA47" s="129"/>
      <c r="BB47" s="129"/>
      <c r="BC47" s="129"/>
      <c r="BD47" s="125"/>
      <c r="BE47" s="128"/>
      <c r="BF47" s="129"/>
      <c r="BG47" s="129"/>
      <c r="BH47" s="125"/>
      <c r="BI47" s="198"/>
      <c r="BJ47" s="199"/>
      <c r="BK47" s="126"/>
      <c r="BM47" s="89">
        <v>30</v>
      </c>
      <c r="BN47" s="74"/>
      <c r="BO47" s="29">
        <f t="shared" si="3"/>
        <v>0</v>
      </c>
      <c r="BP47" s="75"/>
      <c r="BQ47" s="76"/>
      <c r="BR47" s="76"/>
      <c r="BS47" s="76"/>
      <c r="BT47" s="33">
        <f t="shared" si="16"/>
        <v>0</v>
      </c>
      <c r="BU47" s="75"/>
      <c r="BV47" s="76"/>
      <c r="BW47" s="76"/>
      <c r="BX47" s="33">
        <f>(BU47+BV47+BW47)*0.2</f>
        <v>0</v>
      </c>
      <c r="BY47" s="198"/>
      <c r="BZ47" s="199"/>
      <c r="CA47" s="307"/>
      <c r="CB47" s="58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8"/>
      <c r="CP47" s="199"/>
      <c r="CQ47" s="184"/>
      <c r="CR47" s="153"/>
      <c r="CS47" s="167">
        <v>30</v>
      </c>
      <c r="CT47" s="96"/>
      <c r="CU47" s="94"/>
      <c r="CV47" s="95"/>
      <c r="CW47" s="96"/>
      <c r="CX47" s="96"/>
      <c r="CY47" s="96"/>
      <c r="CZ47" s="97"/>
      <c r="DA47" s="95"/>
      <c r="DB47" s="96"/>
      <c r="DC47" s="96"/>
      <c r="DD47" s="97"/>
      <c r="DE47" s="198"/>
      <c r="DF47" s="199"/>
      <c r="DG47" s="56"/>
      <c r="DI47" s="89">
        <v>30</v>
      </c>
      <c r="DJ47" s="131"/>
      <c r="DK47" s="147">
        <f>DJ47*0.2</f>
        <v>0</v>
      </c>
      <c r="DL47" s="133"/>
      <c r="DM47" s="134"/>
      <c r="DN47" s="134"/>
      <c r="DO47" s="134"/>
      <c r="DP47" s="135">
        <f>(DL47+DM47+DN47+DO47)*0.2</f>
        <v>0</v>
      </c>
      <c r="DQ47" s="133"/>
      <c r="DR47" s="134"/>
      <c r="DS47" s="134"/>
      <c r="DT47" s="135">
        <f>(DQ47+DR47+DS47)*0.2</f>
        <v>0</v>
      </c>
      <c r="DU47" s="198"/>
      <c r="DV47" s="199"/>
      <c r="DW47" s="307"/>
      <c r="DY47" s="90">
        <v>30</v>
      </c>
      <c r="DZ47" s="74"/>
      <c r="EA47" s="29">
        <f t="shared" ref="EA47:EA48" si="72">DZ47*0.2</f>
        <v>0</v>
      </c>
      <c r="EB47" s="130"/>
      <c r="EC47" s="130"/>
      <c r="ED47" s="130"/>
      <c r="EE47" s="130"/>
      <c r="EF47" s="127"/>
      <c r="EG47" s="75"/>
      <c r="EH47" s="130"/>
      <c r="EI47" s="130"/>
      <c r="EJ47" s="33">
        <f t="shared" si="69"/>
        <v>0</v>
      </c>
      <c r="EK47" s="198"/>
      <c r="EL47" s="199"/>
      <c r="EM47" s="307"/>
      <c r="EO47" s="90">
        <v>30</v>
      </c>
      <c r="EP47" s="140"/>
      <c r="EQ47" s="146"/>
      <c r="ER47" s="142"/>
      <c r="ES47" s="143"/>
      <c r="ET47" s="143"/>
      <c r="EU47" s="143"/>
      <c r="EV47" s="144"/>
      <c r="EW47" s="142"/>
      <c r="EX47" s="143"/>
      <c r="EY47" s="143"/>
      <c r="EZ47" s="144"/>
      <c r="FA47" s="198"/>
      <c r="FB47" s="199"/>
      <c r="FC47" s="40"/>
      <c r="FE47" s="89">
        <v>30</v>
      </c>
      <c r="FF47" s="74"/>
      <c r="FG47" s="25">
        <f t="shared" si="9"/>
        <v>0</v>
      </c>
      <c r="FH47" s="75"/>
      <c r="FI47" s="76"/>
      <c r="FJ47" s="76"/>
      <c r="FK47" s="76"/>
      <c r="FL47" s="33">
        <f t="shared" si="10"/>
        <v>0</v>
      </c>
      <c r="FM47" s="75"/>
      <c r="FN47" s="76"/>
      <c r="FO47" s="76"/>
      <c r="FP47" s="33">
        <f t="shared" si="70"/>
        <v>0</v>
      </c>
      <c r="FQ47" s="198"/>
      <c r="FR47" s="199"/>
      <c r="FS47" s="307"/>
      <c r="FU47" s="89">
        <v>30</v>
      </c>
      <c r="FV47" s="74"/>
      <c r="FW47" s="25">
        <f>FV47*0.2</f>
        <v>0</v>
      </c>
      <c r="FX47" s="75"/>
      <c r="FY47" s="76"/>
      <c r="FZ47" s="76"/>
      <c r="GA47" s="76"/>
      <c r="GB47" s="33">
        <f>(FX47+FY47+FZ47+GA47)*0.2</f>
        <v>0</v>
      </c>
      <c r="GC47" s="75"/>
      <c r="GD47" s="76"/>
      <c r="GE47" s="76"/>
      <c r="GF47" s="33">
        <f t="shared" si="71"/>
        <v>0</v>
      </c>
      <c r="GG47" s="198"/>
      <c r="GH47" s="199"/>
      <c r="GI47" s="308"/>
      <c r="GK47" s="106">
        <v>30</v>
      </c>
      <c r="GL47" s="74"/>
      <c r="GM47" s="25">
        <f t="shared" ref="GM47" si="73">GL47*0.2</f>
        <v>0</v>
      </c>
      <c r="GN47" s="75"/>
      <c r="GO47" s="76"/>
      <c r="GP47" s="76"/>
      <c r="GQ47" s="76"/>
      <c r="GR47" s="33">
        <f t="shared" ref="GR47" si="74">(GN47+GO47+GP47+GQ47)*0.2</f>
        <v>0</v>
      </c>
      <c r="GS47" s="75"/>
      <c r="GT47" s="76"/>
      <c r="GU47" s="76"/>
      <c r="GV47" s="33">
        <f t="shared" ref="GV47" si="75">(GS47+GT47+GU47)*0.2</f>
        <v>0</v>
      </c>
      <c r="GW47" s="198"/>
      <c r="GX47" s="199"/>
      <c r="GY47" s="212">
        <f>SUM(GN47:GV47)</f>
        <v>0</v>
      </c>
    </row>
    <row r="48" spans="1:208" ht="15" thickBot="1" x14ac:dyDescent="0.4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00"/>
      <c r="N48" s="201"/>
      <c r="O48" s="190"/>
      <c r="Q48" s="89">
        <v>31</v>
      </c>
      <c r="R48" s="74"/>
      <c r="S48" s="29">
        <f t="shared" si="57"/>
        <v>0</v>
      </c>
      <c r="T48" s="75"/>
      <c r="U48" s="76"/>
      <c r="V48" s="76"/>
      <c r="W48" s="76"/>
      <c r="X48" s="33">
        <f t="shared" si="58"/>
        <v>0</v>
      </c>
      <c r="Y48" s="75"/>
      <c r="Z48" s="76"/>
      <c r="AA48" s="76"/>
      <c r="AB48" s="33">
        <f t="shared" si="59"/>
        <v>0</v>
      </c>
      <c r="AC48" s="200"/>
      <c r="AD48" s="201"/>
      <c r="AE48" s="309"/>
      <c r="AG48" s="156"/>
      <c r="AH48" s="157"/>
      <c r="AI48" s="158"/>
      <c r="AJ48" s="157"/>
      <c r="AK48" s="157"/>
      <c r="AL48" s="157"/>
      <c r="AM48" s="157"/>
      <c r="AN48" s="158"/>
      <c r="AO48" s="157"/>
      <c r="AP48" s="157"/>
      <c r="AQ48" s="157"/>
      <c r="AR48" s="158"/>
      <c r="AS48" s="200"/>
      <c r="AT48" s="201"/>
      <c r="AU48" s="159"/>
      <c r="AW48" s="90">
        <v>31</v>
      </c>
      <c r="AX48" s="127"/>
      <c r="AY48" s="124"/>
      <c r="AZ48" s="128"/>
      <c r="BA48" s="129"/>
      <c r="BB48" s="129"/>
      <c r="BC48" s="129"/>
      <c r="BD48" s="125"/>
      <c r="BE48" s="128"/>
      <c r="BF48" s="129"/>
      <c r="BG48" s="129"/>
      <c r="BH48" s="125"/>
      <c r="BI48" s="200"/>
      <c r="BJ48" s="201"/>
      <c r="BK48" s="126"/>
      <c r="BM48" s="164">
        <v>31</v>
      </c>
      <c r="BN48" s="84"/>
      <c r="BO48" s="29">
        <f t="shared" si="3"/>
        <v>0</v>
      </c>
      <c r="BP48" s="75"/>
      <c r="BQ48" s="76"/>
      <c r="BR48" s="76"/>
      <c r="BS48" s="76"/>
      <c r="BT48" s="33">
        <f t="shared" si="16"/>
        <v>0</v>
      </c>
      <c r="BU48" s="75"/>
      <c r="BV48" s="76"/>
      <c r="BW48" s="76"/>
      <c r="BX48" s="33">
        <f t="shared" ref="BX48" si="76">(BU48+BV48+BW48)*0.2</f>
        <v>0</v>
      </c>
      <c r="BY48" s="200"/>
      <c r="BZ48" s="201"/>
      <c r="CA48" s="309"/>
      <c r="CO48" s="200"/>
      <c r="CP48" s="201"/>
      <c r="CR48" s="153"/>
      <c r="CS48" s="169">
        <v>31</v>
      </c>
      <c r="CT48" s="150"/>
      <c r="CU48" s="148"/>
      <c r="CV48" s="149"/>
      <c r="CW48" s="150"/>
      <c r="CX48" s="150"/>
      <c r="CY48" s="150"/>
      <c r="CZ48" s="151"/>
      <c r="DA48" s="149"/>
      <c r="DB48" s="150"/>
      <c r="DC48" s="150"/>
      <c r="DD48" s="151"/>
      <c r="DE48" s="200"/>
      <c r="DF48" s="201"/>
      <c r="DG48" s="152"/>
      <c r="DI48" s="170"/>
      <c r="DJ48" s="163"/>
      <c r="DK48" s="171"/>
      <c r="DL48" s="163"/>
      <c r="DM48" s="163"/>
      <c r="DN48" s="163"/>
      <c r="DO48" s="163"/>
      <c r="DP48" s="171"/>
      <c r="DQ48" s="163"/>
      <c r="DR48" s="163"/>
      <c r="DS48" s="163"/>
      <c r="DT48" s="171"/>
      <c r="DU48" s="200"/>
      <c r="DV48" s="201"/>
      <c r="DW48" s="172"/>
      <c r="DY48" s="160">
        <v>31</v>
      </c>
      <c r="DZ48" s="161"/>
      <c r="EA48" s="173">
        <f t="shared" si="72"/>
        <v>0</v>
      </c>
      <c r="EB48" s="83"/>
      <c r="EC48" s="84"/>
      <c r="ED48" s="84"/>
      <c r="EE48" s="84"/>
      <c r="EF48" s="55">
        <f t="shared" ref="EF48" si="77">(EB48+EC48+ED48+EE48)*0.2</f>
        <v>0</v>
      </c>
      <c r="EG48" s="83"/>
      <c r="EH48" s="84"/>
      <c r="EI48" s="84"/>
      <c r="EJ48" s="55">
        <f t="shared" si="69"/>
        <v>0</v>
      </c>
      <c r="EK48" s="200"/>
      <c r="EL48" s="201"/>
      <c r="EM48" s="309"/>
      <c r="EO48" s="175"/>
      <c r="FA48" s="200"/>
      <c r="FB48" s="201"/>
      <c r="FC48" s="181"/>
      <c r="FE48" s="89">
        <v>31</v>
      </c>
      <c r="FF48" s="74"/>
      <c r="FG48" s="25">
        <f t="shared" si="9"/>
        <v>0</v>
      </c>
      <c r="FH48" s="75"/>
      <c r="FI48" s="76"/>
      <c r="FJ48" s="76"/>
      <c r="FK48" s="76"/>
      <c r="FL48" s="33">
        <f t="shared" si="10"/>
        <v>0</v>
      </c>
      <c r="FM48" s="75"/>
      <c r="FN48" s="76"/>
      <c r="FO48" s="76"/>
      <c r="FP48" s="33">
        <f t="shared" si="70"/>
        <v>0</v>
      </c>
      <c r="FQ48" s="200"/>
      <c r="FR48" s="201"/>
      <c r="FS48" s="309"/>
      <c r="FU48" s="176">
        <v>31</v>
      </c>
      <c r="FV48" s="85"/>
      <c r="FW48" s="39"/>
      <c r="FX48" s="81"/>
      <c r="FY48" s="82"/>
      <c r="FZ48" s="82"/>
      <c r="GA48" s="82"/>
      <c r="GB48" s="44"/>
      <c r="GC48" s="81"/>
      <c r="GD48" s="82"/>
      <c r="GE48" s="82"/>
      <c r="GF48" s="44"/>
      <c r="GG48" s="200"/>
      <c r="GH48" s="201"/>
      <c r="GI48" s="152"/>
      <c r="GK48" s="191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200"/>
      <c r="GX48" s="201"/>
      <c r="GY48" s="192"/>
      <c r="GZ48" s="193"/>
    </row>
    <row r="49" spans="1:207" ht="15" thickBot="1" x14ac:dyDescent="0.4">
      <c r="A49" s="178" t="s">
        <v>48</v>
      </c>
      <c r="B49" s="177">
        <f>SUM(B18:B48)</f>
        <v>0</v>
      </c>
      <c r="C49" s="98">
        <f t="shared" ref="C49:L49" si="78">SUM(C18:C48)</f>
        <v>0</v>
      </c>
      <c r="D49" s="154">
        <f t="shared" si="78"/>
        <v>0</v>
      </c>
      <c r="E49" s="154">
        <f t="shared" si="78"/>
        <v>0</v>
      </c>
      <c r="F49" s="154">
        <f t="shared" si="78"/>
        <v>0</v>
      </c>
      <c r="G49" s="154">
        <f t="shared" si="78"/>
        <v>0</v>
      </c>
      <c r="H49" s="154">
        <f t="shared" si="78"/>
        <v>0</v>
      </c>
      <c r="I49" s="155">
        <f t="shared" si="78"/>
        <v>0</v>
      </c>
      <c r="J49" s="155">
        <f t="shared" si="78"/>
        <v>0</v>
      </c>
      <c r="K49" s="155">
        <f t="shared" si="78"/>
        <v>0</v>
      </c>
      <c r="L49" s="155">
        <f t="shared" si="78"/>
        <v>0</v>
      </c>
      <c r="M49" s="202"/>
      <c r="N49" s="203"/>
      <c r="O49" s="180"/>
      <c r="Q49" s="162" t="s">
        <v>48</v>
      </c>
      <c r="R49" s="26">
        <f>SUM(R18:R48)</f>
        <v>0</v>
      </c>
      <c r="S49" s="45">
        <f>SUM(S18:S48)</f>
        <v>0</v>
      </c>
      <c r="T49" s="105">
        <f t="shared" ref="T49:AB49" si="79">SUM(T18:T48)</f>
        <v>0</v>
      </c>
      <c r="U49" s="105">
        <f t="shared" si="79"/>
        <v>0</v>
      </c>
      <c r="V49" s="105">
        <f t="shared" si="79"/>
        <v>0</v>
      </c>
      <c r="W49" s="105">
        <f t="shared" si="79"/>
        <v>0</v>
      </c>
      <c r="X49" s="105">
        <f t="shared" si="79"/>
        <v>0</v>
      </c>
      <c r="Y49" s="104">
        <f t="shared" si="79"/>
        <v>0</v>
      </c>
      <c r="Z49" s="104">
        <f t="shared" si="79"/>
        <v>0</v>
      </c>
      <c r="AA49" s="104">
        <f t="shared" si="79"/>
        <v>0</v>
      </c>
      <c r="AB49" s="104">
        <f t="shared" si="79"/>
        <v>0</v>
      </c>
      <c r="AC49" s="202"/>
      <c r="AD49" s="203"/>
      <c r="AE49" s="139"/>
      <c r="AG49" s="166" t="s">
        <v>48</v>
      </c>
      <c r="AH49" s="45">
        <f>SUM(AH18:AH48)</f>
        <v>0</v>
      </c>
      <c r="AI49" s="45">
        <f t="shared" ref="AI49:AR49" si="80">SUM(AI18:AI48)</f>
        <v>0</v>
      </c>
      <c r="AJ49" s="105">
        <f t="shared" si="80"/>
        <v>0</v>
      </c>
      <c r="AK49" s="105">
        <f>SUM(AK18:AK48)</f>
        <v>0</v>
      </c>
      <c r="AL49" s="105">
        <f t="shared" si="80"/>
        <v>0</v>
      </c>
      <c r="AM49" s="105">
        <f t="shared" si="80"/>
        <v>0</v>
      </c>
      <c r="AN49" s="105">
        <f t="shared" si="80"/>
        <v>0</v>
      </c>
      <c r="AO49" s="104">
        <f t="shared" si="80"/>
        <v>0</v>
      </c>
      <c r="AP49" s="104">
        <f t="shared" si="80"/>
        <v>0</v>
      </c>
      <c r="AQ49" s="104">
        <f t="shared" si="80"/>
        <v>0</v>
      </c>
      <c r="AR49" s="104">
        <f t="shared" si="80"/>
        <v>0</v>
      </c>
      <c r="AS49" s="202"/>
      <c r="AT49" s="203"/>
      <c r="AV49" s="165"/>
      <c r="AW49" s="162" t="s">
        <v>48</v>
      </c>
      <c r="AX49" s="26">
        <f>SUM(AX18:AX48)</f>
        <v>0</v>
      </c>
      <c r="AY49" s="31">
        <f t="shared" ref="AY49:BB49" si="81">SUM(AY18:AY48)</f>
        <v>0</v>
      </c>
      <c r="AZ49" s="35">
        <f t="shared" si="81"/>
        <v>0</v>
      </c>
      <c r="BA49" s="27">
        <f t="shared" si="81"/>
        <v>0</v>
      </c>
      <c r="BB49" s="27">
        <f t="shared" si="81"/>
        <v>0</v>
      </c>
      <c r="BC49" s="27">
        <f>SUM(BC18:BC48)</f>
        <v>0</v>
      </c>
      <c r="BD49" s="36">
        <f t="shared" ref="BD49:BH49" si="82">SUM(BD18:BD48)</f>
        <v>0</v>
      </c>
      <c r="BE49" s="37">
        <f t="shared" si="82"/>
        <v>0</v>
      </c>
      <c r="BF49" s="28">
        <f t="shared" si="82"/>
        <v>0</v>
      </c>
      <c r="BG49" s="28">
        <f t="shared" si="82"/>
        <v>0</v>
      </c>
      <c r="BH49" s="38">
        <f t="shared" si="82"/>
        <v>0</v>
      </c>
      <c r="BI49" s="202"/>
      <c r="BJ49" s="203"/>
      <c r="BK49" s="139"/>
      <c r="BM49" s="57" t="s">
        <v>48</v>
      </c>
      <c r="BN49" s="26">
        <f t="shared" ref="BN49:BX49" si="83">SUM(BN18:BN48)</f>
        <v>0</v>
      </c>
      <c r="BO49" s="31">
        <f t="shared" si="83"/>
        <v>0</v>
      </c>
      <c r="BP49" s="35">
        <f>SUM(BP18:BP48)</f>
        <v>0</v>
      </c>
      <c r="BQ49" s="27">
        <f t="shared" si="83"/>
        <v>0</v>
      </c>
      <c r="BR49" s="27">
        <f t="shared" si="83"/>
        <v>0</v>
      </c>
      <c r="BS49" s="27">
        <f t="shared" si="83"/>
        <v>0</v>
      </c>
      <c r="BT49" s="36">
        <f t="shared" si="83"/>
        <v>0</v>
      </c>
      <c r="BU49" s="37">
        <f t="shared" si="83"/>
        <v>0</v>
      </c>
      <c r="BV49" s="28">
        <f t="shared" si="83"/>
        <v>0</v>
      </c>
      <c r="BW49" s="28">
        <f t="shared" si="83"/>
        <v>0</v>
      </c>
      <c r="BX49" s="38">
        <f t="shared" si="83"/>
        <v>0</v>
      </c>
      <c r="BY49" s="202"/>
      <c r="BZ49" s="203"/>
      <c r="CC49" s="166" t="s">
        <v>48</v>
      </c>
      <c r="CD49" s="26">
        <f>SUM(CD18:CD47)</f>
        <v>0</v>
      </c>
      <c r="CE49" s="31">
        <f t="shared" ref="CE49:CN49" si="84">SUM(CE18:CE47)</f>
        <v>0</v>
      </c>
      <c r="CF49" s="35">
        <f t="shared" si="84"/>
        <v>0</v>
      </c>
      <c r="CG49" s="27">
        <f t="shared" si="84"/>
        <v>0</v>
      </c>
      <c r="CH49" s="27">
        <f t="shared" si="84"/>
        <v>0</v>
      </c>
      <c r="CI49" s="27">
        <f t="shared" si="84"/>
        <v>0</v>
      </c>
      <c r="CJ49" s="36">
        <f>SUM(CJ18:CJ47)</f>
        <v>0</v>
      </c>
      <c r="CK49" s="37">
        <f t="shared" si="84"/>
        <v>0</v>
      </c>
      <c r="CL49" s="28">
        <f t="shared" si="84"/>
        <v>0</v>
      </c>
      <c r="CM49" s="28">
        <f t="shared" si="84"/>
        <v>0</v>
      </c>
      <c r="CN49" s="38">
        <f t="shared" si="84"/>
        <v>0</v>
      </c>
      <c r="CO49" s="202"/>
      <c r="CP49" s="203"/>
      <c r="CS49" s="57" t="s">
        <v>48</v>
      </c>
      <c r="CT49" s="26">
        <f t="shared" ref="CT49:DD49" si="85">SUM(CT18:CT46)</f>
        <v>0</v>
      </c>
      <c r="CU49" s="99">
        <f t="shared" si="85"/>
        <v>0</v>
      </c>
      <c r="CV49" s="48">
        <f>SUM(CV18:CV46)</f>
        <v>0</v>
      </c>
      <c r="CW49" s="49">
        <f t="shared" si="85"/>
        <v>0</v>
      </c>
      <c r="CX49" s="49">
        <f t="shared" si="85"/>
        <v>0</v>
      </c>
      <c r="CY49" s="49">
        <f t="shared" si="85"/>
        <v>0</v>
      </c>
      <c r="CZ49" s="50">
        <f t="shared" si="85"/>
        <v>0</v>
      </c>
      <c r="DA49" s="100">
        <f>SUM(DA18:DA46)</f>
        <v>0</v>
      </c>
      <c r="DB49" s="101">
        <f t="shared" si="85"/>
        <v>0</v>
      </c>
      <c r="DC49" s="101">
        <f t="shared" si="85"/>
        <v>0</v>
      </c>
      <c r="DD49" s="53">
        <f t="shared" si="85"/>
        <v>0</v>
      </c>
      <c r="DE49" s="202"/>
      <c r="DF49" s="203"/>
      <c r="DI49" s="162" t="s">
        <v>48</v>
      </c>
      <c r="DJ49" s="26">
        <f>SUM(DJ18:DJ48)</f>
        <v>0</v>
      </c>
      <c r="DK49" s="99">
        <f t="shared" ref="DK49:DN49" si="86">SUM(DK18:DK48)</f>
        <v>0</v>
      </c>
      <c r="DL49" s="48">
        <f t="shared" si="86"/>
        <v>0</v>
      </c>
      <c r="DM49" s="49">
        <f t="shared" si="86"/>
        <v>0</v>
      </c>
      <c r="DN49" s="49">
        <f t="shared" si="86"/>
        <v>0</v>
      </c>
      <c r="DO49" s="49">
        <f>SUM(DO18:DO48)</f>
        <v>0</v>
      </c>
      <c r="DP49" s="50">
        <f t="shared" ref="DP49:DS49" si="87">SUM(DP18:DP48)</f>
        <v>0</v>
      </c>
      <c r="DQ49" s="51">
        <f t="shared" si="87"/>
        <v>0</v>
      </c>
      <c r="DR49" s="52">
        <f t="shared" si="87"/>
        <v>0</v>
      </c>
      <c r="DS49" s="52">
        <f t="shared" si="87"/>
        <v>0</v>
      </c>
      <c r="DT49" s="53">
        <f>SUM(DT18:DT48)</f>
        <v>0</v>
      </c>
      <c r="DU49" s="202"/>
      <c r="DV49" s="203"/>
      <c r="DY49" s="57" t="s">
        <v>48</v>
      </c>
      <c r="DZ49" s="26">
        <f>SUM(DZ18:DZ48)</f>
        <v>0</v>
      </c>
      <c r="EA49" s="99">
        <f t="shared" ref="EA49:EJ49" si="88">SUM(EA18:EA48)</f>
        <v>0</v>
      </c>
      <c r="EB49" s="48">
        <f t="shared" si="88"/>
        <v>0</v>
      </c>
      <c r="EC49" s="49">
        <f t="shared" si="88"/>
        <v>0</v>
      </c>
      <c r="ED49" s="49">
        <f t="shared" si="88"/>
        <v>0</v>
      </c>
      <c r="EE49" s="49">
        <f t="shared" si="88"/>
        <v>0</v>
      </c>
      <c r="EF49" s="50">
        <f t="shared" si="88"/>
        <v>0</v>
      </c>
      <c r="EG49" s="51">
        <f>SUM(EG18:EG48)</f>
        <v>0</v>
      </c>
      <c r="EH49" s="52">
        <f t="shared" si="88"/>
        <v>0</v>
      </c>
      <c r="EI49" s="52">
        <f t="shared" si="88"/>
        <v>0</v>
      </c>
      <c r="EJ49" s="53">
        <f t="shared" si="88"/>
        <v>0</v>
      </c>
      <c r="EK49" s="202"/>
      <c r="EL49" s="203"/>
      <c r="EO49" s="57" t="s">
        <v>48</v>
      </c>
      <c r="EP49" s="26">
        <f t="shared" ref="EP49:EZ49" si="89">SUM(EP18:EP46)</f>
        <v>0</v>
      </c>
      <c r="EQ49" s="31">
        <f t="shared" si="89"/>
        <v>0</v>
      </c>
      <c r="ER49" s="35">
        <f t="shared" si="89"/>
        <v>0</v>
      </c>
      <c r="ES49" s="27">
        <f t="shared" si="89"/>
        <v>0</v>
      </c>
      <c r="ET49" s="27">
        <f>SUM(ET18:ET46)</f>
        <v>0</v>
      </c>
      <c r="EU49" s="27">
        <f t="shared" si="89"/>
        <v>0</v>
      </c>
      <c r="EV49" s="36">
        <f t="shared" si="89"/>
        <v>0</v>
      </c>
      <c r="EW49" s="37">
        <f t="shared" si="89"/>
        <v>0</v>
      </c>
      <c r="EX49" s="28">
        <f t="shared" si="89"/>
        <v>0</v>
      </c>
      <c r="EY49" s="28">
        <f t="shared" si="89"/>
        <v>0</v>
      </c>
      <c r="EZ49" s="38">
        <f t="shared" si="89"/>
        <v>0</v>
      </c>
      <c r="FA49" s="202"/>
      <c r="FB49" s="203"/>
      <c r="FE49" s="162" t="s">
        <v>48</v>
      </c>
      <c r="FF49" s="26">
        <f>SUM(FF18:FF48)</f>
        <v>0</v>
      </c>
      <c r="FG49" s="31">
        <f t="shared" ref="FG49:FP49" si="90">SUM(FG18:FG48)</f>
        <v>0</v>
      </c>
      <c r="FH49" s="35">
        <f t="shared" si="90"/>
        <v>0</v>
      </c>
      <c r="FI49" s="27">
        <f>SUM(FI18:FI48)</f>
        <v>0</v>
      </c>
      <c r="FJ49" s="27">
        <f t="shared" si="90"/>
        <v>0</v>
      </c>
      <c r="FK49" s="27">
        <f t="shared" si="90"/>
        <v>0</v>
      </c>
      <c r="FL49" s="36">
        <f t="shared" si="90"/>
        <v>0</v>
      </c>
      <c r="FM49" s="37">
        <f t="shared" si="90"/>
        <v>0</v>
      </c>
      <c r="FN49" s="28">
        <f t="shared" si="90"/>
        <v>0</v>
      </c>
      <c r="FO49" s="28">
        <f t="shared" si="90"/>
        <v>0</v>
      </c>
      <c r="FP49" s="38">
        <f t="shared" si="90"/>
        <v>0</v>
      </c>
      <c r="FQ49" s="202"/>
      <c r="FR49" s="203"/>
      <c r="FU49" s="57" t="s">
        <v>48</v>
      </c>
      <c r="FV49" s="26">
        <f>SUM(FV18:FV47)</f>
        <v>0</v>
      </c>
      <c r="FW49" s="31">
        <f t="shared" ref="FW49:GF49" si="91">SUM(FW18:FW47)</f>
        <v>0</v>
      </c>
      <c r="FX49" s="35">
        <f t="shared" si="91"/>
        <v>0</v>
      </c>
      <c r="FY49" s="27">
        <f t="shared" si="91"/>
        <v>0</v>
      </c>
      <c r="FZ49" s="27">
        <f t="shared" si="91"/>
        <v>0</v>
      </c>
      <c r="GA49" s="27">
        <f>SUM(GA18:GA47)</f>
        <v>0</v>
      </c>
      <c r="GB49" s="36">
        <f t="shared" si="91"/>
        <v>0</v>
      </c>
      <c r="GC49" s="37">
        <f t="shared" si="91"/>
        <v>0</v>
      </c>
      <c r="GD49" s="28">
        <f t="shared" si="91"/>
        <v>0</v>
      </c>
      <c r="GE49" s="28">
        <f t="shared" si="91"/>
        <v>0</v>
      </c>
      <c r="GF49" s="38">
        <f t="shared" si="91"/>
        <v>0</v>
      </c>
      <c r="GG49" s="202"/>
      <c r="GH49" s="203"/>
      <c r="GK49" s="57" t="s">
        <v>48</v>
      </c>
      <c r="GL49" s="177">
        <f t="shared" ref="GL49:GV49" si="92">SUM(GL18:GL48)</f>
        <v>0</v>
      </c>
      <c r="GM49" s="99">
        <f t="shared" si="92"/>
        <v>0</v>
      </c>
      <c r="GN49" s="48">
        <f>SUM(GN18:GN48)</f>
        <v>0</v>
      </c>
      <c r="GO49" s="49">
        <f t="shared" si="92"/>
        <v>0</v>
      </c>
      <c r="GP49" s="49">
        <f t="shared" si="92"/>
        <v>0</v>
      </c>
      <c r="GQ49" s="49">
        <f t="shared" si="92"/>
        <v>0</v>
      </c>
      <c r="GR49" s="50">
        <f t="shared" si="92"/>
        <v>0</v>
      </c>
      <c r="GS49" s="51">
        <f t="shared" si="92"/>
        <v>0</v>
      </c>
      <c r="GT49" s="52">
        <f t="shared" si="92"/>
        <v>0</v>
      </c>
      <c r="GU49" s="52">
        <f t="shared" si="92"/>
        <v>0</v>
      </c>
      <c r="GV49" s="53">
        <f t="shared" si="92"/>
        <v>0</v>
      </c>
      <c r="GW49" s="202"/>
      <c r="GX49" s="203"/>
    </row>
    <row r="50" spans="1:207" ht="19" thickBot="1" x14ac:dyDescent="0.5">
      <c r="A50" s="380">
        <f>B49+C49</f>
        <v>0</v>
      </c>
      <c r="B50" s="381"/>
      <c r="E50" s="19"/>
      <c r="F50" s="19"/>
      <c r="G50" s="19"/>
      <c r="H50" s="19"/>
      <c r="I50" s="19"/>
      <c r="J50" s="19"/>
      <c r="K50" s="20"/>
      <c r="L50" s="20"/>
      <c r="M50" s="414">
        <f>SUM(D49:L49)</f>
        <v>0</v>
      </c>
      <c r="N50" s="415"/>
      <c r="O50" s="416"/>
      <c r="Q50" s="380">
        <f>R49+S49</f>
        <v>0</v>
      </c>
      <c r="R50" s="381"/>
      <c r="U50" s="19"/>
      <c r="V50" s="19"/>
      <c r="W50" s="19"/>
      <c r="X50" s="19"/>
      <c r="Y50" s="19"/>
      <c r="Z50" s="19"/>
      <c r="AA50" s="20"/>
      <c r="AB50" s="20"/>
      <c r="AC50" s="414">
        <f>SUM(T49:AB49)</f>
        <v>0</v>
      </c>
      <c r="AD50" s="415"/>
      <c r="AE50" s="416"/>
      <c r="AG50" s="380">
        <f>AH49+AI49</f>
        <v>0</v>
      </c>
      <c r="AH50" s="381"/>
      <c r="AK50" s="19"/>
      <c r="AL50" s="19"/>
      <c r="AM50" s="19"/>
      <c r="AN50" s="19"/>
      <c r="AO50" s="19"/>
      <c r="AP50" s="19"/>
      <c r="AQ50" s="20"/>
      <c r="AR50" s="20"/>
      <c r="AS50" s="414">
        <f>SUM(AJ49:AR49)</f>
        <v>0</v>
      </c>
      <c r="AT50" s="415"/>
      <c r="AU50" s="416"/>
      <c r="AW50" s="380">
        <f>AX49+AY49</f>
        <v>0</v>
      </c>
      <c r="AX50" s="381"/>
      <c r="BA50" s="19"/>
      <c r="BB50" s="19"/>
      <c r="BC50" s="19"/>
      <c r="BD50" s="19"/>
      <c r="BE50" s="19"/>
      <c r="BF50" s="19"/>
      <c r="BG50" s="20"/>
      <c r="BH50" s="20"/>
      <c r="BI50" s="414">
        <f>SUM(AZ49:BH49)</f>
        <v>0</v>
      </c>
      <c r="BJ50" s="415"/>
      <c r="BK50" s="416"/>
      <c r="BM50" s="214">
        <f>BN49+BO49</f>
        <v>0</v>
      </c>
      <c r="BN50" s="215"/>
      <c r="BQ50" s="19"/>
      <c r="BR50" s="19"/>
      <c r="BS50" s="19"/>
      <c r="BT50" s="19"/>
      <c r="BU50" s="19"/>
      <c r="BV50" s="19"/>
      <c r="BW50" s="20"/>
      <c r="BX50" s="20"/>
      <c r="BY50" s="414">
        <f>SUM(BP49:BX49)</f>
        <v>0</v>
      </c>
      <c r="BZ50" s="415"/>
      <c r="CA50" s="416"/>
      <c r="CC50" s="380">
        <f>CD49+CE49</f>
        <v>0</v>
      </c>
      <c r="CD50" s="381"/>
      <c r="CG50" s="19"/>
      <c r="CH50" s="19"/>
      <c r="CI50" s="19"/>
      <c r="CJ50" s="19"/>
      <c r="CK50" s="19"/>
      <c r="CL50" s="19"/>
      <c r="CM50" s="20"/>
      <c r="CN50" s="20"/>
      <c r="CO50" s="414">
        <f>SUM(CF49:CN49)</f>
        <v>0</v>
      </c>
      <c r="CP50" s="415"/>
      <c r="CQ50" s="416"/>
      <c r="CS50" s="417">
        <f>CT49+CU49</f>
        <v>0</v>
      </c>
      <c r="CT50" s="381"/>
      <c r="CW50" s="19"/>
      <c r="CX50" s="19"/>
      <c r="CY50" s="19"/>
      <c r="CZ50" s="19"/>
      <c r="DA50" s="19"/>
      <c r="DB50" s="19"/>
      <c r="DC50" s="20"/>
      <c r="DD50" s="20"/>
      <c r="DE50" s="414">
        <f>SUM(CV49:DD49)</f>
        <v>0</v>
      </c>
      <c r="DF50" s="415"/>
      <c r="DG50" s="416"/>
      <c r="DI50" s="417">
        <f>DJ49+DK49</f>
        <v>0</v>
      </c>
      <c r="DJ50" s="381"/>
      <c r="DM50" s="19"/>
      <c r="DN50" s="19"/>
      <c r="DO50" s="19"/>
      <c r="DP50" s="19"/>
      <c r="DQ50" s="19"/>
      <c r="DR50" s="19"/>
      <c r="DS50" s="20"/>
      <c r="DT50" s="20"/>
      <c r="DU50" s="414">
        <f>SUM(DL49:DT49)</f>
        <v>0</v>
      </c>
      <c r="DV50" s="415"/>
      <c r="DW50" s="416"/>
      <c r="DY50" s="417">
        <f>DZ49+EA49</f>
        <v>0</v>
      </c>
      <c r="DZ50" s="381"/>
      <c r="EC50" s="19"/>
      <c r="ED50" s="19"/>
      <c r="EE50" s="19"/>
      <c r="EF50" s="19"/>
      <c r="EG50" s="19"/>
      <c r="EH50" s="19"/>
      <c r="EI50" s="20"/>
      <c r="EJ50" s="20"/>
      <c r="EK50" s="414">
        <f>SUM(EB49:EJ49)</f>
        <v>0</v>
      </c>
      <c r="EL50" s="415"/>
      <c r="EM50" s="416"/>
      <c r="EO50" s="417">
        <f>EP49+EQ49</f>
        <v>0</v>
      </c>
      <c r="EP50" s="381"/>
      <c r="ES50" s="19"/>
      <c r="ET50" s="19"/>
      <c r="EU50" s="19"/>
      <c r="EV50" s="19"/>
      <c r="EW50" s="19"/>
      <c r="EX50" s="19"/>
      <c r="EY50" s="20"/>
      <c r="EZ50" s="20"/>
      <c r="FA50" s="414">
        <f>SUM(ER49:EZ49)</f>
        <v>0</v>
      </c>
      <c r="FB50" s="415"/>
      <c r="FC50" s="416"/>
      <c r="FE50" s="417">
        <f>FF49+FG49</f>
        <v>0</v>
      </c>
      <c r="FF50" s="381"/>
      <c r="FI50" s="19"/>
      <c r="FJ50" s="19"/>
      <c r="FK50" s="19"/>
      <c r="FL50" s="19"/>
      <c r="FM50" s="19"/>
      <c r="FN50" s="19"/>
      <c r="FO50" s="20"/>
      <c r="FP50" s="20"/>
      <c r="FQ50" s="414">
        <f>SUM(FH49:FP49)</f>
        <v>0</v>
      </c>
      <c r="FR50" s="415"/>
      <c r="FS50" s="416"/>
      <c r="FU50" s="417">
        <f>FV49+FW49</f>
        <v>0</v>
      </c>
      <c r="FV50" s="381"/>
      <c r="FY50" s="19"/>
      <c r="FZ50" s="19"/>
      <c r="GA50" s="19"/>
      <c r="GB50" s="19"/>
      <c r="GC50" s="19"/>
      <c r="GD50" s="19"/>
      <c r="GE50" s="20"/>
      <c r="GF50" s="20"/>
      <c r="GG50" s="414">
        <f>SUM(FX49:GF49)</f>
        <v>0</v>
      </c>
      <c r="GH50" s="415"/>
      <c r="GI50" s="416"/>
      <c r="GK50" s="417">
        <f>GL49+GM49</f>
        <v>0</v>
      </c>
      <c r="GL50" s="381"/>
      <c r="GO50" s="19"/>
      <c r="GP50" s="19"/>
      <c r="GQ50" s="19"/>
      <c r="GR50" s="19"/>
      <c r="GS50" s="19"/>
      <c r="GT50" s="19"/>
      <c r="GU50" s="20"/>
      <c r="GV50" s="20"/>
      <c r="GW50" s="414">
        <f>SUM(GN49:GV49)</f>
        <v>0</v>
      </c>
      <c r="GX50" s="415"/>
      <c r="GY50" s="416"/>
    </row>
  </sheetData>
  <sheetProtection password="A15A" sheet="1" objects="1" scenarios="1"/>
  <mergeCells count="366">
    <mergeCell ref="DE50:DG50"/>
    <mergeCell ref="DI50:DJ50"/>
    <mergeCell ref="DU50:DW50"/>
    <mergeCell ref="DY50:DZ50"/>
    <mergeCell ref="EK50:EM50"/>
    <mergeCell ref="EO50:EP50"/>
    <mergeCell ref="AW50:AX50"/>
    <mergeCell ref="BI50:BK50"/>
    <mergeCell ref="BY50:CA50"/>
    <mergeCell ref="CC50:CD50"/>
    <mergeCell ref="CO50:CQ50"/>
    <mergeCell ref="CS50:CT50"/>
    <mergeCell ref="EM37:EM41"/>
    <mergeCell ref="GY40:GY44"/>
    <mergeCell ref="FC41:FC45"/>
    <mergeCell ref="DG42:DG46"/>
    <mergeCell ref="GI43:GI47"/>
    <mergeCell ref="EM44:EM48"/>
    <mergeCell ref="CA46:CA48"/>
    <mergeCell ref="DW46:DW47"/>
    <mergeCell ref="FS46:FS48"/>
    <mergeCell ref="BK42:BK46"/>
    <mergeCell ref="CQ43:CQ46"/>
    <mergeCell ref="GW50:GY50"/>
    <mergeCell ref="FA50:FC50"/>
    <mergeCell ref="FE50:FF50"/>
    <mergeCell ref="FQ50:FS50"/>
    <mergeCell ref="FU50:FV50"/>
    <mergeCell ref="GG50:GI50"/>
    <mergeCell ref="GK50:GL50"/>
    <mergeCell ref="AE33:AE37"/>
    <mergeCell ref="AE47:AE48"/>
    <mergeCell ref="A50:B50"/>
    <mergeCell ref="M50:O50"/>
    <mergeCell ref="Q50:R50"/>
    <mergeCell ref="AC50:AE50"/>
    <mergeCell ref="AG50:AH50"/>
    <mergeCell ref="AS50:AU50"/>
    <mergeCell ref="AE40:AE44"/>
    <mergeCell ref="O42:O46"/>
    <mergeCell ref="AU44:AU47"/>
    <mergeCell ref="GY33:GY37"/>
    <mergeCell ref="FC34:FC38"/>
    <mergeCell ref="AE26:AE30"/>
    <mergeCell ref="GY26:GY30"/>
    <mergeCell ref="FC27:FC31"/>
    <mergeCell ref="O28:O32"/>
    <mergeCell ref="BK28:BK32"/>
    <mergeCell ref="DG28:DG32"/>
    <mergeCell ref="CQ29:CQ33"/>
    <mergeCell ref="GI29:GI33"/>
    <mergeCell ref="AU30:AU34"/>
    <mergeCell ref="EM30:EM34"/>
    <mergeCell ref="O35:O39"/>
    <mergeCell ref="BK35:BK39"/>
    <mergeCell ref="DG35:DG39"/>
    <mergeCell ref="CQ36:CQ40"/>
    <mergeCell ref="GI36:GI40"/>
    <mergeCell ref="AU37:AU41"/>
    <mergeCell ref="CA39:CA43"/>
    <mergeCell ref="DW39:DW43"/>
    <mergeCell ref="FS39:FS43"/>
    <mergeCell ref="CA32:CA36"/>
    <mergeCell ref="DW32:DW36"/>
    <mergeCell ref="FS32:FS36"/>
    <mergeCell ref="O21:O25"/>
    <mergeCell ref="DG21:DG25"/>
    <mergeCell ref="CQ22:CQ26"/>
    <mergeCell ref="GI22:GI26"/>
    <mergeCell ref="AU23:AU27"/>
    <mergeCell ref="EM23:EM27"/>
    <mergeCell ref="CA25:CA29"/>
    <mergeCell ref="DW25:DW29"/>
    <mergeCell ref="FS25:FS29"/>
    <mergeCell ref="AE19:AE23"/>
    <mergeCell ref="AU18:AU20"/>
    <mergeCell ref="CA18:CA22"/>
    <mergeCell ref="EM18:EM20"/>
    <mergeCell ref="BK21:BK25"/>
    <mergeCell ref="DW18:DW22"/>
    <mergeCell ref="GY19:GY23"/>
    <mergeCell ref="FC20:FC24"/>
    <mergeCell ref="FV16:FV17"/>
    <mergeCell ref="FW16:FW17"/>
    <mergeCell ref="GL16:GL17"/>
    <mergeCell ref="GM16:GM17"/>
    <mergeCell ref="CQ18:CQ19"/>
    <mergeCell ref="FS18:FS22"/>
    <mergeCell ref="GI18:GI19"/>
    <mergeCell ref="GN15:GN17"/>
    <mergeCell ref="GO15:GO17"/>
    <mergeCell ref="GP15:GP17"/>
    <mergeCell ref="GQ15:GQ17"/>
    <mergeCell ref="GA15:GA17"/>
    <mergeCell ref="GB15:GB17"/>
    <mergeCell ref="GC15:GC17"/>
    <mergeCell ref="GD15:GD17"/>
    <mergeCell ref="GE15:GE17"/>
    <mergeCell ref="GF15:GF17"/>
    <mergeCell ref="FL15:FL17"/>
    <mergeCell ref="FM15:FM17"/>
    <mergeCell ref="FN15:FN17"/>
    <mergeCell ref="FO15:FO17"/>
    <mergeCell ref="FP15:FP17"/>
    <mergeCell ref="GX15:GX17"/>
    <mergeCell ref="B16:B17"/>
    <mergeCell ref="C16:C17"/>
    <mergeCell ref="R16:R17"/>
    <mergeCell ref="S16:S17"/>
    <mergeCell ref="AH16:AH17"/>
    <mergeCell ref="AI16:AI17"/>
    <mergeCell ref="AX16:AX17"/>
    <mergeCell ref="AY16:AY17"/>
    <mergeCell ref="BN16:BN17"/>
    <mergeCell ref="GR15:GR17"/>
    <mergeCell ref="GS15:GS17"/>
    <mergeCell ref="GT15:GT17"/>
    <mergeCell ref="GU15:GU17"/>
    <mergeCell ref="GV15:GV17"/>
    <mergeCell ref="GW15:GW17"/>
    <mergeCell ref="GG15:GG17"/>
    <mergeCell ref="GH15:GH17"/>
    <mergeCell ref="DU15:DU17"/>
    <mergeCell ref="DV15:DV17"/>
    <mergeCell ref="EB15:EB17"/>
    <mergeCell ref="EC15:EC17"/>
    <mergeCell ref="DZ16:DZ17"/>
    <mergeCell ref="EA16:EA17"/>
    <mergeCell ref="FH13:FL14"/>
    <mergeCell ref="FM13:FP14"/>
    <mergeCell ref="EW15:EW17"/>
    <mergeCell ref="EX15:EX17"/>
    <mergeCell ref="EY15:EY17"/>
    <mergeCell ref="EZ15:EZ17"/>
    <mergeCell ref="ER15:ER17"/>
    <mergeCell ref="EP16:EP17"/>
    <mergeCell ref="EQ16:EQ17"/>
    <mergeCell ref="FQ15:FQ17"/>
    <mergeCell ref="FA15:FA17"/>
    <mergeCell ref="FB15:FB17"/>
    <mergeCell ref="FH15:FH17"/>
    <mergeCell ref="FI15:FI17"/>
    <mergeCell ref="FJ15:FJ17"/>
    <mergeCell ref="FK15:FK17"/>
    <mergeCell ref="FF16:FF17"/>
    <mergeCell ref="FG16:FG17"/>
    <mergeCell ref="CO15:CO17"/>
    <mergeCell ref="CP15:CP17"/>
    <mergeCell ref="CV15:CV17"/>
    <mergeCell ref="CW15:CW17"/>
    <mergeCell ref="CX15:CX17"/>
    <mergeCell ref="CY15:CY17"/>
    <mergeCell ref="CZ15:CZ17"/>
    <mergeCell ref="DA15:DA17"/>
    <mergeCell ref="DB15:DB17"/>
    <mergeCell ref="CT16:CT17"/>
    <mergeCell ref="CU16:CU17"/>
    <mergeCell ref="CJ15:CJ17"/>
    <mergeCell ref="CK15:CK17"/>
    <mergeCell ref="CL15:CL17"/>
    <mergeCell ref="CM15:CM17"/>
    <mergeCell ref="CN15:CN17"/>
    <mergeCell ref="BT15:BT17"/>
    <mergeCell ref="BU15:BU17"/>
    <mergeCell ref="BV15:BV17"/>
    <mergeCell ref="BW15:BW17"/>
    <mergeCell ref="BX15:BX17"/>
    <mergeCell ref="BY15:BY17"/>
    <mergeCell ref="CC14:CC17"/>
    <mergeCell ref="CD14:CE15"/>
    <mergeCell ref="BY13:BZ14"/>
    <mergeCell ref="CA13:CA17"/>
    <mergeCell ref="CF13:CJ14"/>
    <mergeCell ref="CK13:CN14"/>
    <mergeCell ref="CD16:CD17"/>
    <mergeCell ref="CE16:CE17"/>
    <mergeCell ref="AW14:AW17"/>
    <mergeCell ref="AX14:AY15"/>
    <mergeCell ref="BM14:BM17"/>
    <mergeCell ref="BN14:BO15"/>
    <mergeCell ref="BA15:BA17"/>
    <mergeCell ref="BB15:BB17"/>
    <mergeCell ref="BC15:BC17"/>
    <mergeCell ref="BD15:BD17"/>
    <mergeCell ref="CI15:CI17"/>
    <mergeCell ref="GK14:GK17"/>
    <mergeCell ref="GL14:GM15"/>
    <mergeCell ref="D15:D17"/>
    <mergeCell ref="E15:E17"/>
    <mergeCell ref="F15:F17"/>
    <mergeCell ref="G15:G17"/>
    <mergeCell ref="H15:H17"/>
    <mergeCell ref="I15:I17"/>
    <mergeCell ref="J15:J17"/>
    <mergeCell ref="K15:K17"/>
    <mergeCell ref="EO14:EO17"/>
    <mergeCell ref="EP14:EQ15"/>
    <mergeCell ref="FE14:FE17"/>
    <mergeCell ref="FF14:FG15"/>
    <mergeCell ref="FU14:FU17"/>
    <mergeCell ref="FV14:FW15"/>
    <mergeCell ref="ES15:ES17"/>
    <mergeCell ref="ET15:ET17"/>
    <mergeCell ref="EU15:EU17"/>
    <mergeCell ref="EV15:EV17"/>
    <mergeCell ref="CS14:CS17"/>
    <mergeCell ref="CT14:CU15"/>
    <mergeCell ref="DI14:DI17"/>
    <mergeCell ref="DJ14:DK15"/>
    <mergeCell ref="GN13:GR14"/>
    <mergeCell ref="GS13:GV14"/>
    <mergeCell ref="GW13:GX14"/>
    <mergeCell ref="GY13:GY17"/>
    <mergeCell ref="A14:A17"/>
    <mergeCell ref="B14:C15"/>
    <mergeCell ref="Q14:Q17"/>
    <mergeCell ref="R14:S15"/>
    <mergeCell ref="AG14:AG17"/>
    <mergeCell ref="AH14:AI15"/>
    <mergeCell ref="FQ13:FR14"/>
    <mergeCell ref="FS13:FS17"/>
    <mergeCell ref="FX13:GB14"/>
    <mergeCell ref="GC13:GF14"/>
    <mergeCell ref="GG13:GH14"/>
    <mergeCell ref="GI13:GI17"/>
    <mergeCell ref="FR15:FR17"/>
    <mergeCell ref="FX15:FX17"/>
    <mergeCell ref="FY15:FY17"/>
    <mergeCell ref="FZ15:FZ17"/>
    <mergeCell ref="ER13:EV14"/>
    <mergeCell ref="EW13:EZ14"/>
    <mergeCell ref="FA13:FB14"/>
    <mergeCell ref="FC13:FC17"/>
    <mergeCell ref="DU13:DV14"/>
    <mergeCell ref="DW13:DW17"/>
    <mergeCell ref="EB13:EF14"/>
    <mergeCell ref="EG13:EJ14"/>
    <mergeCell ref="EK13:EL14"/>
    <mergeCell ref="EM13:EM17"/>
    <mergeCell ref="ED15:ED17"/>
    <mergeCell ref="EE15:EE17"/>
    <mergeCell ref="EF15:EF17"/>
    <mergeCell ref="EG15:EG17"/>
    <mergeCell ref="EH15:EH17"/>
    <mergeCell ref="EI15:EI17"/>
    <mergeCell ref="EJ15:EJ17"/>
    <mergeCell ref="EK15:EK17"/>
    <mergeCell ref="EL15:EL17"/>
    <mergeCell ref="DY14:DY17"/>
    <mergeCell ref="DZ14:EA15"/>
    <mergeCell ref="CV13:CZ14"/>
    <mergeCell ref="DA13:DD14"/>
    <mergeCell ref="DE13:DF14"/>
    <mergeCell ref="DG13:DG17"/>
    <mergeCell ref="DL13:DP14"/>
    <mergeCell ref="DQ13:DT14"/>
    <mergeCell ref="DD15:DD17"/>
    <mergeCell ref="DE15:DE17"/>
    <mergeCell ref="DF15:DF17"/>
    <mergeCell ref="DL15:DL17"/>
    <mergeCell ref="DM15:DM17"/>
    <mergeCell ref="DN15:DN17"/>
    <mergeCell ref="DO15:DO17"/>
    <mergeCell ref="DP15:DP17"/>
    <mergeCell ref="DQ15:DQ17"/>
    <mergeCell ref="DR15:DR17"/>
    <mergeCell ref="DC15:DC17"/>
    <mergeCell ref="DS15:DS17"/>
    <mergeCell ref="DT15:DT17"/>
    <mergeCell ref="DJ16:DJ17"/>
    <mergeCell ref="DK16:DK17"/>
    <mergeCell ref="CO13:CP14"/>
    <mergeCell ref="CQ13:CQ17"/>
    <mergeCell ref="BZ15:BZ17"/>
    <mergeCell ref="CF15:CF17"/>
    <mergeCell ref="CG15:CG17"/>
    <mergeCell ref="CH15:CH17"/>
    <mergeCell ref="AZ13:BD14"/>
    <mergeCell ref="BE13:BH14"/>
    <mergeCell ref="BI13:BJ14"/>
    <mergeCell ref="BK13:BK17"/>
    <mergeCell ref="BP13:BT14"/>
    <mergeCell ref="BU13:BX14"/>
    <mergeCell ref="BE15:BE17"/>
    <mergeCell ref="BF15:BF17"/>
    <mergeCell ref="BG15:BG17"/>
    <mergeCell ref="BH15:BH17"/>
    <mergeCell ref="BI15:BI17"/>
    <mergeCell ref="BJ15:BJ17"/>
    <mergeCell ref="BP15:BP17"/>
    <mergeCell ref="BQ15:BQ17"/>
    <mergeCell ref="BR15:BR17"/>
    <mergeCell ref="BS15:BS17"/>
    <mergeCell ref="BO16:BO17"/>
    <mergeCell ref="AZ15:AZ17"/>
    <mergeCell ref="AC13:AD14"/>
    <mergeCell ref="AE13:AE17"/>
    <mergeCell ref="AJ13:AN14"/>
    <mergeCell ref="AO13:AR14"/>
    <mergeCell ref="AS13:AT14"/>
    <mergeCell ref="AU13:AU17"/>
    <mergeCell ref="AL15:AL17"/>
    <mergeCell ref="AM15:AM17"/>
    <mergeCell ref="AN15:AN17"/>
    <mergeCell ref="AO15:AO17"/>
    <mergeCell ref="AC15:AC17"/>
    <mergeCell ref="AD15:AD17"/>
    <mergeCell ref="AJ15:AJ17"/>
    <mergeCell ref="AK15:AK17"/>
    <mergeCell ref="AP15:AP17"/>
    <mergeCell ref="AQ15:AQ17"/>
    <mergeCell ref="AR15:AR17"/>
    <mergeCell ref="AS15:AS17"/>
    <mergeCell ref="AT15:AT17"/>
    <mergeCell ref="D13:H14"/>
    <mergeCell ref="I13:L14"/>
    <mergeCell ref="M13:N14"/>
    <mergeCell ref="O13:O17"/>
    <mergeCell ref="T13:X14"/>
    <mergeCell ref="Y13:AB14"/>
    <mergeCell ref="L15:L17"/>
    <mergeCell ref="M15:M17"/>
    <mergeCell ref="N15:N17"/>
    <mergeCell ref="T15:T17"/>
    <mergeCell ref="AA15:AA17"/>
    <mergeCell ref="AB15:AB17"/>
    <mergeCell ref="U15:U17"/>
    <mergeCell ref="V15:V17"/>
    <mergeCell ref="W15:W17"/>
    <mergeCell ref="X15:X17"/>
    <mergeCell ref="Y15:Y17"/>
    <mergeCell ref="Z15:Z17"/>
    <mergeCell ref="AA9:AB9"/>
    <mergeCell ref="AC9:AD9"/>
    <mergeCell ref="B10:H11"/>
    <mergeCell ref="I10:M11"/>
    <mergeCell ref="N10:P11"/>
    <mergeCell ref="Q10:R11"/>
    <mergeCell ref="AA10:AB10"/>
    <mergeCell ref="AC10:AD10"/>
    <mergeCell ref="I7:I8"/>
    <mergeCell ref="J7:L8"/>
    <mergeCell ref="M7:N8"/>
    <mergeCell ref="O7:R8"/>
    <mergeCell ref="HD7:HL7"/>
    <mergeCell ref="HD8:HL8"/>
    <mergeCell ref="AQ4:AQ8"/>
    <mergeCell ref="AR4:AR8"/>
    <mergeCell ref="AS4:AS8"/>
    <mergeCell ref="AT4:AT8"/>
    <mergeCell ref="B5:Q6"/>
    <mergeCell ref="HD5:HL5"/>
    <mergeCell ref="HD6:HL6"/>
    <mergeCell ref="B7:D8"/>
    <mergeCell ref="E7:E8"/>
    <mergeCell ref="F7:H8"/>
    <mergeCell ref="B1:R4"/>
    <mergeCell ref="AA1:AT2"/>
    <mergeCell ref="AC4:AD8"/>
    <mergeCell ref="AJ4:AJ8"/>
    <mergeCell ref="AK4:AK8"/>
    <mergeCell ref="AL4:AL8"/>
    <mergeCell ref="AM4:AM8"/>
    <mergeCell ref="AN4:AN8"/>
    <mergeCell ref="AO4:AO8"/>
    <mergeCell ref="AP4:AP8"/>
  </mergeCells>
  <conditionalFormatting sqref="HA13:HE13 HA14:HD14 HJ13 HA15:HN15 HA16:HL17 HN16:HN17 HO15:HO17">
    <cfRule type="cellIs" dxfId="420" priority="291" operator="lessThan">
      <formula>0</formula>
    </cfRule>
  </conditionalFormatting>
  <conditionalFormatting sqref="I13 O13 AE13 AU13 BK13 CA13 CQ13 DG13 DW13 EM13 FC13 FS13 GI13 GY13 A13:D13 A14:C14 A15:E17 G16:K17 G15:L15">
    <cfRule type="cellIs" dxfId="419" priority="179" operator="lessThan">
      <formula>0</formula>
    </cfRule>
  </conditionalFormatting>
  <conditionalFormatting sqref="Q13">
    <cfRule type="cellIs" dxfId="418" priority="178" operator="lessThan">
      <formula>0</formula>
    </cfRule>
  </conditionalFormatting>
  <conditionalFormatting sqref="AG13">
    <cfRule type="cellIs" dxfId="417" priority="177" operator="lessThan">
      <formula>0</formula>
    </cfRule>
  </conditionalFormatting>
  <conditionalFormatting sqref="AJ4:AN4">
    <cfRule type="cellIs" dxfId="416" priority="176" operator="lessThan">
      <formula>0</formula>
    </cfRule>
  </conditionalFormatting>
  <conditionalFormatting sqref="AO4:AR4">
    <cfRule type="cellIs" dxfId="415" priority="175" operator="lessThan">
      <formula>0</formula>
    </cfRule>
  </conditionalFormatting>
  <conditionalFormatting sqref="AS4:AT4">
    <cfRule type="cellIs" dxfId="414" priority="174" operator="lessThan">
      <formula>0</formula>
    </cfRule>
  </conditionalFormatting>
  <conditionalFormatting sqref="AC4">
    <cfRule type="cellIs" dxfId="413" priority="173" operator="lessThan">
      <formula>0</formula>
    </cfRule>
  </conditionalFormatting>
  <conditionalFormatting sqref="AW13">
    <cfRule type="cellIs" dxfId="412" priority="172" operator="lessThan">
      <formula>0</formula>
    </cfRule>
  </conditionalFormatting>
  <conditionalFormatting sqref="AZ4:BD4">
    <cfRule type="cellIs" dxfId="411" priority="171" operator="lessThan">
      <formula>0</formula>
    </cfRule>
  </conditionalFormatting>
  <conditionalFormatting sqref="BE4:BH4">
    <cfRule type="cellIs" dxfId="410" priority="170" operator="lessThan">
      <formula>0</formula>
    </cfRule>
  </conditionalFormatting>
  <conditionalFormatting sqref="BI4:BJ4">
    <cfRule type="cellIs" dxfId="409" priority="169" operator="lessThan">
      <formula>0</formula>
    </cfRule>
  </conditionalFormatting>
  <conditionalFormatting sqref="BM13">
    <cfRule type="cellIs" dxfId="408" priority="168" operator="lessThan">
      <formula>0</formula>
    </cfRule>
  </conditionalFormatting>
  <conditionalFormatting sqref="BP4:BT4">
    <cfRule type="cellIs" dxfId="407" priority="167" operator="lessThan">
      <formula>0</formula>
    </cfRule>
  </conditionalFormatting>
  <conditionalFormatting sqref="BU4:BX4">
    <cfRule type="cellIs" dxfId="406" priority="166" operator="lessThan">
      <formula>0</formula>
    </cfRule>
  </conditionalFormatting>
  <conditionalFormatting sqref="BY4:BZ4">
    <cfRule type="cellIs" dxfId="405" priority="165" operator="lessThan">
      <formula>0</formula>
    </cfRule>
  </conditionalFormatting>
  <conditionalFormatting sqref="CC13">
    <cfRule type="cellIs" dxfId="404" priority="164" operator="lessThan">
      <formula>0</formula>
    </cfRule>
  </conditionalFormatting>
  <conditionalFormatting sqref="CF4:CJ4">
    <cfRule type="cellIs" dxfId="403" priority="163" operator="lessThan">
      <formula>0</formula>
    </cfRule>
  </conditionalFormatting>
  <conditionalFormatting sqref="CK4:CN4">
    <cfRule type="cellIs" dxfId="402" priority="162" operator="lessThan">
      <formula>0</formula>
    </cfRule>
  </conditionalFormatting>
  <conditionalFormatting sqref="CO4:CP4">
    <cfRule type="cellIs" dxfId="401" priority="161" operator="lessThan">
      <formula>0</formula>
    </cfRule>
  </conditionalFormatting>
  <conditionalFormatting sqref="CS13">
    <cfRule type="cellIs" dxfId="400" priority="160" operator="lessThan">
      <formula>0</formula>
    </cfRule>
  </conditionalFormatting>
  <conditionalFormatting sqref="CV4:CZ4">
    <cfRule type="cellIs" dxfId="399" priority="159" operator="lessThan">
      <formula>0</formula>
    </cfRule>
  </conditionalFormatting>
  <conditionalFormatting sqref="DA4:DD4">
    <cfRule type="cellIs" dxfId="398" priority="158" operator="lessThan">
      <formula>0</formula>
    </cfRule>
  </conditionalFormatting>
  <conditionalFormatting sqref="DE4:DF4">
    <cfRule type="cellIs" dxfId="397" priority="157" operator="lessThan">
      <formula>0</formula>
    </cfRule>
  </conditionalFormatting>
  <conditionalFormatting sqref="DI13">
    <cfRule type="cellIs" dxfId="396" priority="156" operator="lessThan">
      <formula>0</formula>
    </cfRule>
  </conditionalFormatting>
  <conditionalFormatting sqref="DL4:DP4">
    <cfRule type="cellIs" dxfId="395" priority="155" operator="lessThan">
      <formula>0</formula>
    </cfRule>
  </conditionalFormatting>
  <conditionalFormatting sqref="DQ4:DT4">
    <cfRule type="cellIs" dxfId="394" priority="154" operator="lessThan">
      <formula>0</formula>
    </cfRule>
  </conditionalFormatting>
  <conditionalFormatting sqref="DU4:DV4">
    <cfRule type="cellIs" dxfId="393" priority="153" operator="lessThan">
      <formula>0</formula>
    </cfRule>
  </conditionalFormatting>
  <conditionalFormatting sqref="DY13">
    <cfRule type="cellIs" dxfId="392" priority="152" operator="lessThan">
      <formula>0</formula>
    </cfRule>
  </conditionalFormatting>
  <conditionalFormatting sqref="EB4:EF4">
    <cfRule type="cellIs" dxfId="391" priority="151" operator="lessThan">
      <formula>0</formula>
    </cfRule>
  </conditionalFormatting>
  <conditionalFormatting sqref="EG4:EJ4">
    <cfRule type="cellIs" dxfId="390" priority="150" operator="lessThan">
      <formula>0</formula>
    </cfRule>
  </conditionalFormatting>
  <conditionalFormatting sqref="EK4:EL4">
    <cfRule type="cellIs" dxfId="389" priority="149" operator="lessThan">
      <formula>0</formula>
    </cfRule>
  </conditionalFormatting>
  <conditionalFormatting sqref="EO13">
    <cfRule type="cellIs" dxfId="388" priority="148" operator="lessThan">
      <formula>0</formula>
    </cfRule>
  </conditionalFormatting>
  <conditionalFormatting sqref="ER4:EV4">
    <cfRule type="cellIs" dxfId="387" priority="147" operator="lessThan">
      <formula>0</formula>
    </cfRule>
  </conditionalFormatting>
  <conditionalFormatting sqref="EW4:EZ4">
    <cfRule type="cellIs" dxfId="386" priority="146" operator="lessThan">
      <formula>0</formula>
    </cfRule>
  </conditionalFormatting>
  <conditionalFormatting sqref="FA4:FB4">
    <cfRule type="cellIs" dxfId="385" priority="145" operator="lessThan">
      <formula>0</formula>
    </cfRule>
  </conditionalFormatting>
  <conditionalFormatting sqref="FE13">
    <cfRule type="cellIs" dxfId="384" priority="144" operator="lessThan">
      <formula>0</formula>
    </cfRule>
  </conditionalFormatting>
  <conditionalFormatting sqref="FH4:FL4">
    <cfRule type="cellIs" dxfId="383" priority="143" operator="lessThan">
      <formula>0</formula>
    </cfRule>
  </conditionalFormatting>
  <conditionalFormatting sqref="FM4:FP4">
    <cfRule type="cellIs" dxfId="382" priority="142" operator="lessThan">
      <formula>0</formula>
    </cfRule>
  </conditionalFormatting>
  <conditionalFormatting sqref="FQ4:FR4">
    <cfRule type="cellIs" dxfId="381" priority="141" operator="lessThan">
      <formula>0</formula>
    </cfRule>
  </conditionalFormatting>
  <conditionalFormatting sqref="FU13">
    <cfRule type="cellIs" dxfId="380" priority="140" operator="lessThan">
      <formula>0</formula>
    </cfRule>
  </conditionalFormatting>
  <conditionalFormatting sqref="FX4:GB4">
    <cfRule type="cellIs" dxfId="379" priority="139" operator="lessThan">
      <formula>0</formula>
    </cfRule>
  </conditionalFormatting>
  <conditionalFormatting sqref="GC4:GF4">
    <cfRule type="cellIs" dxfId="378" priority="138" operator="lessThan">
      <formula>0</formula>
    </cfRule>
  </conditionalFormatting>
  <conditionalFormatting sqref="GG4:GH4">
    <cfRule type="cellIs" dxfId="377" priority="137" operator="lessThan">
      <formula>0</formula>
    </cfRule>
  </conditionalFormatting>
  <conditionalFormatting sqref="GK13">
    <cfRule type="cellIs" dxfId="376" priority="136" operator="lessThan">
      <formula>0</formula>
    </cfRule>
  </conditionalFormatting>
  <conditionalFormatting sqref="GN4:GR4">
    <cfRule type="cellIs" dxfId="375" priority="135" operator="lessThan">
      <formula>0</formula>
    </cfRule>
  </conditionalFormatting>
  <conditionalFormatting sqref="GS4:GV4">
    <cfRule type="cellIs" dxfId="374" priority="134" operator="lessThan">
      <formula>0</formula>
    </cfRule>
  </conditionalFormatting>
  <conditionalFormatting sqref="GW4:GX4">
    <cfRule type="cellIs" dxfId="373" priority="133" operator="lessThan">
      <formula>0</formula>
    </cfRule>
  </conditionalFormatting>
  <conditionalFormatting sqref="R13:T13 Y13 T15:U17 W16:AA17 W15:AB15">
    <cfRule type="cellIs" dxfId="372" priority="129" operator="lessThan">
      <formula>0</formula>
    </cfRule>
  </conditionalFormatting>
  <conditionalFormatting sqref="AH13:AJ13 AO13 AJ15:AK17 AM16:AQ17 AM15:AR15">
    <cfRule type="cellIs" dxfId="371" priority="128" operator="lessThan">
      <formula>0</formula>
    </cfRule>
  </conditionalFormatting>
  <conditionalFormatting sqref="AX13:AZ13 BE13 AZ15:BA17 BC16:BG17 BC15:BH15">
    <cfRule type="cellIs" dxfId="370" priority="127" operator="lessThan">
      <formula>0</formula>
    </cfRule>
  </conditionalFormatting>
  <conditionalFormatting sqref="BN13:BP13 BU13 BP15:BQ17 BS16:BW17 BS15:BX15">
    <cfRule type="cellIs" dxfId="369" priority="126" operator="lessThan">
      <formula>0</formula>
    </cfRule>
  </conditionalFormatting>
  <conditionalFormatting sqref="CD13:CF13 CK13 CF15:CG17 CI16:CM17 CI15:CN15">
    <cfRule type="cellIs" dxfId="368" priority="125" operator="lessThan">
      <formula>0</formula>
    </cfRule>
  </conditionalFormatting>
  <conditionalFormatting sqref="CT13:CV13 DA13 CV15:CW17 CY16:DC17 CY15:DD15">
    <cfRule type="cellIs" dxfId="367" priority="124" operator="lessThan">
      <formula>0</formula>
    </cfRule>
  </conditionalFormatting>
  <conditionalFormatting sqref="DJ13:DL13 DQ13 DL15:DM17 DO16:DS17 DO15:DT15">
    <cfRule type="cellIs" dxfId="366" priority="123" operator="lessThan">
      <formula>0</formula>
    </cfRule>
  </conditionalFormatting>
  <conditionalFormatting sqref="DZ13:EB13 EG13 EB15:EC17 EE16:EI17 EE15:EJ15">
    <cfRule type="cellIs" dxfId="365" priority="122" operator="lessThan">
      <formula>0</formula>
    </cfRule>
  </conditionalFormatting>
  <conditionalFormatting sqref="EP13:ER13 EW13 ER15:ES17 EU16:EY17 EU15:EZ15">
    <cfRule type="cellIs" dxfId="364" priority="121" operator="lessThan">
      <formula>0</formula>
    </cfRule>
  </conditionalFormatting>
  <conditionalFormatting sqref="FF13:FH13 FM13 FH15:FI17 FK16:FO17 FK15:FP15">
    <cfRule type="cellIs" dxfId="363" priority="120" operator="lessThan">
      <formula>0</formula>
    </cfRule>
  </conditionalFormatting>
  <conditionalFormatting sqref="FV13:FX13 GC13 FX15:FY17 GA16:GE17 GA15:GF15">
    <cfRule type="cellIs" dxfId="362" priority="119" operator="lessThan">
      <formula>0</formula>
    </cfRule>
  </conditionalFormatting>
  <conditionalFormatting sqref="GL13:GN13 GS13 GN15:GO17 GQ16:GU17 GQ15:GV15">
    <cfRule type="cellIs" dxfId="361" priority="118" operator="lessThan">
      <formula>0</formula>
    </cfRule>
  </conditionalFormatting>
  <conditionalFormatting sqref="Q14:S17">
    <cfRule type="cellIs" dxfId="360" priority="81" operator="lessThan">
      <formula>0</formula>
    </cfRule>
  </conditionalFormatting>
  <conditionalFormatting sqref="AG14:AI17">
    <cfRule type="cellIs" dxfId="359" priority="80" operator="lessThan">
      <formula>0</formula>
    </cfRule>
  </conditionalFormatting>
  <conditionalFormatting sqref="AW14:AY17">
    <cfRule type="cellIs" dxfId="358" priority="79" operator="lessThan">
      <formula>0</formula>
    </cfRule>
  </conditionalFormatting>
  <conditionalFormatting sqref="BM14:BO17">
    <cfRule type="cellIs" dxfId="357" priority="78" operator="lessThan">
      <formula>0</formula>
    </cfRule>
  </conditionalFormatting>
  <conditionalFormatting sqref="CC14:CE17">
    <cfRule type="cellIs" dxfId="356" priority="77" operator="lessThan">
      <formula>0</formula>
    </cfRule>
  </conditionalFormatting>
  <conditionalFormatting sqref="CS14:CU17">
    <cfRule type="cellIs" dxfId="355" priority="76" operator="lessThan">
      <formula>0</formula>
    </cfRule>
  </conditionalFormatting>
  <conditionalFormatting sqref="DI14:DK17">
    <cfRule type="cellIs" dxfId="354" priority="75" operator="lessThan">
      <formula>0</formula>
    </cfRule>
  </conditionalFormatting>
  <conditionalFormatting sqref="DY14:EA17">
    <cfRule type="cellIs" dxfId="353" priority="74" operator="lessThan">
      <formula>0</formula>
    </cfRule>
  </conditionalFormatting>
  <conditionalFormatting sqref="EO14:EQ17">
    <cfRule type="cellIs" dxfId="352" priority="73" operator="lessThan">
      <formula>0</formula>
    </cfRule>
  </conditionalFormatting>
  <conditionalFormatting sqref="FE14:FG17">
    <cfRule type="cellIs" dxfId="351" priority="72" operator="lessThan">
      <formula>0</formula>
    </cfRule>
  </conditionalFormatting>
  <conditionalFormatting sqref="FU14:FW17">
    <cfRule type="cellIs" dxfId="350" priority="71" operator="lessThan">
      <formula>0</formula>
    </cfRule>
  </conditionalFormatting>
  <conditionalFormatting sqref="GK14:GM17">
    <cfRule type="cellIs" dxfId="349" priority="70" operator="lessThan">
      <formula>0</formula>
    </cfRule>
  </conditionalFormatting>
  <conditionalFormatting sqref="AC9:AD10">
    <cfRule type="duplicateValues" dxfId="348" priority="69"/>
  </conditionalFormatting>
  <conditionalFormatting sqref="AR10">
    <cfRule type="duplicateValues" dxfId="347" priority="68"/>
  </conditionalFormatting>
  <conditionalFormatting sqref="AN9:AN10">
    <cfRule type="duplicateValues" dxfId="346" priority="67"/>
  </conditionalFormatting>
  <conditionalFormatting sqref="AR9:AR10">
    <cfRule type="duplicateValues" dxfId="345" priority="66"/>
  </conditionalFormatting>
  <conditionalFormatting sqref="F15:F17">
    <cfRule type="cellIs" dxfId="344" priority="65" operator="lessThan">
      <formula>0</formula>
    </cfRule>
  </conditionalFormatting>
  <conditionalFormatting sqref="V15:V17">
    <cfRule type="cellIs" dxfId="343" priority="64" operator="lessThan">
      <formula>0</formula>
    </cfRule>
  </conditionalFormatting>
  <conditionalFormatting sqref="AL15:AL17">
    <cfRule type="cellIs" dxfId="342" priority="63" operator="lessThan">
      <formula>0</formula>
    </cfRule>
  </conditionalFormatting>
  <conditionalFormatting sqref="BB15:BB17">
    <cfRule type="cellIs" dxfId="341" priority="62" operator="lessThan">
      <formula>0</formula>
    </cfRule>
  </conditionalFormatting>
  <conditionalFormatting sqref="BR15:BR17">
    <cfRule type="cellIs" dxfId="340" priority="61" operator="lessThan">
      <formula>0</formula>
    </cfRule>
  </conditionalFormatting>
  <conditionalFormatting sqref="CH15:CH17">
    <cfRule type="cellIs" dxfId="339" priority="60" operator="lessThan">
      <formula>0</formula>
    </cfRule>
  </conditionalFormatting>
  <conditionalFormatting sqref="CX15:CX17">
    <cfRule type="cellIs" dxfId="338" priority="59" operator="lessThan">
      <formula>0</formula>
    </cfRule>
  </conditionalFormatting>
  <conditionalFormatting sqref="DN15:DN17">
    <cfRule type="cellIs" dxfId="337" priority="58" operator="lessThan">
      <formula>0</formula>
    </cfRule>
  </conditionalFormatting>
  <conditionalFormatting sqref="ED15:ED17">
    <cfRule type="cellIs" dxfId="336" priority="57" operator="lessThan">
      <formula>0</formula>
    </cfRule>
  </conditionalFormatting>
  <conditionalFormatting sqref="ET15:ET17">
    <cfRule type="cellIs" dxfId="335" priority="56" operator="lessThan">
      <formula>0</formula>
    </cfRule>
  </conditionalFormatting>
  <conditionalFormatting sqref="FJ15:FJ17">
    <cfRule type="cellIs" dxfId="334" priority="55" operator="lessThan">
      <formula>0</formula>
    </cfRule>
  </conditionalFormatting>
  <conditionalFormatting sqref="FZ15:FZ17">
    <cfRule type="cellIs" dxfId="333" priority="54" operator="lessThan">
      <formula>0</formula>
    </cfRule>
  </conditionalFormatting>
  <conditionalFormatting sqref="GP15:GP17">
    <cfRule type="cellIs" dxfId="332" priority="53" operator="lessThan">
      <formula>0</formula>
    </cfRule>
  </conditionalFormatting>
  <conditionalFormatting sqref="GW15:GX17">
    <cfRule type="cellIs" dxfId="331" priority="52" operator="lessThan">
      <formula>0</formula>
    </cfRule>
  </conditionalFormatting>
  <conditionalFormatting sqref="GG15:GH17">
    <cfRule type="cellIs" dxfId="330" priority="51" operator="lessThan">
      <formula>0</formula>
    </cfRule>
  </conditionalFormatting>
  <conditionalFormatting sqref="FQ15:FR17">
    <cfRule type="cellIs" dxfId="329" priority="50" operator="lessThan">
      <formula>0</formula>
    </cfRule>
  </conditionalFormatting>
  <conditionalFormatting sqref="FA15:FB17">
    <cfRule type="cellIs" dxfId="328" priority="49" operator="lessThan">
      <formula>0</formula>
    </cfRule>
  </conditionalFormatting>
  <conditionalFormatting sqref="EK15:EL17">
    <cfRule type="cellIs" dxfId="327" priority="48" operator="lessThan">
      <formula>0</formula>
    </cfRule>
  </conditionalFormatting>
  <conditionalFormatting sqref="DU15:DV17">
    <cfRule type="cellIs" dxfId="326" priority="47" operator="lessThan">
      <formula>0</formula>
    </cfRule>
  </conditionalFormatting>
  <conditionalFormatting sqref="DE15:DF17">
    <cfRule type="cellIs" dxfId="325" priority="46" operator="lessThan">
      <formula>0</formula>
    </cfRule>
  </conditionalFormatting>
  <conditionalFormatting sqref="CO15:CP17">
    <cfRule type="cellIs" dxfId="324" priority="45" operator="lessThan">
      <formula>0</formula>
    </cfRule>
  </conditionalFormatting>
  <conditionalFormatting sqref="BY15:BZ17">
    <cfRule type="cellIs" dxfId="323" priority="44" operator="lessThan">
      <formula>0</formula>
    </cfRule>
  </conditionalFormatting>
  <conditionalFormatting sqref="BI15:BJ17">
    <cfRule type="cellIs" dxfId="322" priority="43" operator="lessThan">
      <formula>0</formula>
    </cfRule>
  </conditionalFormatting>
  <conditionalFormatting sqref="AS15:AT17">
    <cfRule type="cellIs" dxfId="321" priority="42" operator="lessThan">
      <formula>0</formula>
    </cfRule>
  </conditionalFormatting>
  <conditionalFormatting sqref="AC15:AD17">
    <cfRule type="cellIs" dxfId="320" priority="41" operator="lessThan">
      <formula>0</formula>
    </cfRule>
  </conditionalFormatting>
  <conditionalFormatting sqref="M15:N17">
    <cfRule type="cellIs" dxfId="319" priority="40" operator="lessThan">
      <formula>0</formula>
    </cfRule>
  </conditionalFormatting>
  <conditionalFormatting sqref="M50">
    <cfRule type="cellIs" dxfId="318" priority="37" operator="lessThan">
      <formula>0</formula>
    </cfRule>
  </conditionalFormatting>
  <conditionalFormatting sqref="E50:L50 A49">
    <cfRule type="cellIs" dxfId="317" priority="39" operator="lessThan">
      <formula>0</formula>
    </cfRule>
  </conditionalFormatting>
  <conditionalFormatting sqref="A50">
    <cfRule type="cellIs" dxfId="316" priority="38" operator="lessThan">
      <formula>0</formula>
    </cfRule>
  </conditionalFormatting>
  <conditionalFormatting sqref="GW50">
    <cfRule type="cellIs" dxfId="315" priority="1" operator="lessThan">
      <formula>0</formula>
    </cfRule>
  </conditionalFormatting>
  <conditionalFormatting sqref="AC50">
    <cfRule type="cellIs" dxfId="314" priority="34" operator="lessThan">
      <formula>0</formula>
    </cfRule>
  </conditionalFormatting>
  <conditionalFormatting sqref="U50:AB50 Q49">
    <cfRule type="cellIs" dxfId="313" priority="36" operator="lessThan">
      <formula>0</formula>
    </cfRule>
  </conditionalFormatting>
  <conditionalFormatting sqref="Q50">
    <cfRule type="cellIs" dxfId="312" priority="35" operator="lessThan">
      <formula>0</formula>
    </cfRule>
  </conditionalFormatting>
  <conditionalFormatting sqref="AS50">
    <cfRule type="cellIs" dxfId="311" priority="31" operator="lessThan">
      <formula>0</formula>
    </cfRule>
  </conditionalFormatting>
  <conditionalFormatting sqref="AK50:AR50 AG49">
    <cfRule type="cellIs" dxfId="310" priority="33" operator="lessThan">
      <formula>0</formula>
    </cfRule>
  </conditionalFormatting>
  <conditionalFormatting sqref="AG50">
    <cfRule type="cellIs" dxfId="309" priority="32" operator="lessThan">
      <formula>0</formula>
    </cfRule>
  </conditionalFormatting>
  <conditionalFormatting sqref="BI50">
    <cfRule type="cellIs" dxfId="308" priority="28" operator="lessThan">
      <formula>0</formula>
    </cfRule>
  </conditionalFormatting>
  <conditionalFormatting sqref="BA50:BH50 AW49">
    <cfRule type="cellIs" dxfId="307" priority="30" operator="lessThan">
      <formula>0</formula>
    </cfRule>
  </conditionalFormatting>
  <conditionalFormatting sqref="AW50">
    <cfRule type="cellIs" dxfId="306" priority="29" operator="lessThan">
      <formula>0</formula>
    </cfRule>
  </conditionalFormatting>
  <conditionalFormatting sqref="BY50">
    <cfRule type="cellIs" dxfId="305" priority="25" operator="lessThan">
      <formula>0</formula>
    </cfRule>
  </conditionalFormatting>
  <conditionalFormatting sqref="BQ50:BX50 BM49">
    <cfRule type="cellIs" dxfId="304" priority="27" operator="lessThan">
      <formula>0</formula>
    </cfRule>
  </conditionalFormatting>
  <conditionalFormatting sqref="BM50">
    <cfRule type="cellIs" dxfId="303" priority="26" operator="lessThan">
      <formula>0</formula>
    </cfRule>
  </conditionalFormatting>
  <conditionalFormatting sqref="CO50">
    <cfRule type="cellIs" dxfId="302" priority="22" operator="lessThan">
      <formula>0</formula>
    </cfRule>
  </conditionalFormatting>
  <conditionalFormatting sqref="CG50:CN50 CC49">
    <cfRule type="cellIs" dxfId="301" priority="24" operator="lessThan">
      <formula>0</formula>
    </cfRule>
  </conditionalFormatting>
  <conditionalFormatting sqref="CC50">
    <cfRule type="cellIs" dxfId="300" priority="23" operator="lessThan">
      <formula>0</formula>
    </cfRule>
  </conditionalFormatting>
  <conditionalFormatting sqref="DE50">
    <cfRule type="cellIs" dxfId="299" priority="19" operator="lessThan">
      <formula>0</formula>
    </cfRule>
  </conditionalFormatting>
  <conditionalFormatting sqref="CW50:DD50 CS49">
    <cfRule type="cellIs" dxfId="298" priority="21" operator="lessThan">
      <formula>0</formula>
    </cfRule>
  </conditionalFormatting>
  <conditionalFormatting sqref="CS50">
    <cfRule type="cellIs" dxfId="297" priority="20" operator="lessThan">
      <formula>0</formula>
    </cfRule>
  </conditionalFormatting>
  <conditionalFormatting sqref="DU50">
    <cfRule type="cellIs" dxfId="296" priority="16" operator="lessThan">
      <formula>0</formula>
    </cfRule>
  </conditionalFormatting>
  <conditionalFormatting sqref="DM50:DT50 DI49">
    <cfRule type="cellIs" dxfId="295" priority="18" operator="lessThan">
      <formula>0</formula>
    </cfRule>
  </conditionalFormatting>
  <conditionalFormatting sqref="DI50">
    <cfRule type="cellIs" dxfId="294" priority="17" operator="lessThan">
      <formula>0</formula>
    </cfRule>
  </conditionalFormatting>
  <conditionalFormatting sqref="EK50">
    <cfRule type="cellIs" dxfId="293" priority="13" operator="lessThan">
      <formula>0</formula>
    </cfRule>
  </conditionalFormatting>
  <conditionalFormatting sqref="EC50:EJ50 DY49">
    <cfRule type="cellIs" dxfId="292" priority="15" operator="lessThan">
      <formula>0</formula>
    </cfRule>
  </conditionalFormatting>
  <conditionalFormatting sqref="DY50">
    <cfRule type="cellIs" dxfId="291" priority="14" operator="lessThan">
      <formula>0</formula>
    </cfRule>
  </conditionalFormatting>
  <conditionalFormatting sqref="FA50">
    <cfRule type="cellIs" dxfId="290" priority="10" operator="lessThan">
      <formula>0</formula>
    </cfRule>
  </conditionalFormatting>
  <conditionalFormatting sqref="ES50:EZ50 EO49">
    <cfRule type="cellIs" dxfId="289" priority="12" operator="lessThan">
      <formula>0</formula>
    </cfRule>
  </conditionalFormatting>
  <conditionalFormatting sqref="EO50">
    <cfRule type="cellIs" dxfId="288" priority="11" operator="lessThan">
      <formula>0</formula>
    </cfRule>
  </conditionalFormatting>
  <conditionalFormatting sqref="FQ50">
    <cfRule type="cellIs" dxfId="287" priority="7" operator="lessThan">
      <formula>0</formula>
    </cfRule>
  </conditionalFormatting>
  <conditionalFormatting sqref="FI50:FP50 FE49">
    <cfRule type="cellIs" dxfId="286" priority="9" operator="lessThan">
      <formula>0</formula>
    </cfRule>
  </conditionalFormatting>
  <conditionalFormatting sqref="FE50">
    <cfRule type="cellIs" dxfId="285" priority="8" operator="lessThan">
      <formula>0</formula>
    </cfRule>
  </conditionalFormatting>
  <conditionalFormatting sqref="GG50">
    <cfRule type="cellIs" dxfId="284" priority="4" operator="lessThan">
      <formula>0</formula>
    </cfRule>
  </conditionalFormatting>
  <conditionalFormatting sqref="FY50:GF50 FU49">
    <cfRule type="cellIs" dxfId="283" priority="6" operator="lessThan">
      <formula>0</formula>
    </cfRule>
  </conditionalFormatting>
  <conditionalFormatting sqref="FU50">
    <cfRule type="cellIs" dxfId="282" priority="5" operator="lessThan">
      <formula>0</formula>
    </cfRule>
  </conditionalFormatting>
  <conditionalFormatting sqref="GO50:GV50 GK49">
    <cfRule type="cellIs" dxfId="281" priority="3" operator="lessThan">
      <formula>0</formula>
    </cfRule>
  </conditionalFormatting>
  <conditionalFormatting sqref="GK50">
    <cfRule type="cellIs" dxfId="280" priority="2" operator="lessThan">
      <formula>0</formula>
    </cfRule>
  </conditionalFormatting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0"/>
  <sheetViews>
    <sheetView zoomScaleNormal="100" workbookViewId="0">
      <pane ySplit="17" topLeftCell="A18" activePane="bottomLeft" state="frozen"/>
      <selection pane="bottomLeft" activeCell="A18" sqref="A18:GY50"/>
    </sheetView>
  </sheetViews>
  <sheetFormatPr baseColWidth="10" defaultColWidth="11.453125" defaultRowHeight="14.5" x14ac:dyDescent="0.35"/>
  <cols>
    <col min="1" max="1" width="11.453125" style="21"/>
    <col min="2" max="2" width="5.7265625" style="21" customWidth="1"/>
    <col min="3" max="3" width="5.453125" style="21" customWidth="1"/>
    <col min="4" max="4" width="6" style="21" customWidth="1"/>
    <col min="5" max="6" width="5.453125" style="21" customWidth="1"/>
    <col min="7" max="7" width="5.26953125" style="21" customWidth="1"/>
    <col min="8" max="8" width="5.54296875" style="21" customWidth="1"/>
    <col min="9" max="10" width="5.453125" style="21" customWidth="1"/>
    <col min="11" max="11" width="5.1796875" style="21" customWidth="1"/>
    <col min="12" max="12" width="5.26953125" style="21" customWidth="1"/>
    <col min="13" max="13" width="5.7265625" style="21" customWidth="1"/>
    <col min="14" max="14" width="5.54296875" style="21" customWidth="1"/>
    <col min="15" max="16" width="6" style="21" customWidth="1"/>
    <col min="17" max="17" width="11.453125" style="21"/>
    <col min="18" max="18" width="5.7265625" style="21" customWidth="1"/>
    <col min="19" max="19" width="5.453125" style="21" customWidth="1"/>
    <col min="20" max="20" width="5.81640625" style="21" customWidth="1"/>
    <col min="21" max="21" width="5.26953125" style="21" customWidth="1"/>
    <col min="22" max="22" width="5.1796875" style="21" customWidth="1"/>
    <col min="23" max="23" width="5.7265625" style="21" customWidth="1"/>
    <col min="24" max="24" width="5.26953125" style="21" customWidth="1"/>
    <col min="25" max="25" width="5" style="21" customWidth="1"/>
    <col min="26" max="26" width="5.1796875" style="21" customWidth="1"/>
    <col min="27" max="27" width="5" style="21" customWidth="1"/>
    <col min="28" max="28" width="4.81640625" style="21" customWidth="1"/>
    <col min="29" max="29" width="5.453125" style="21" customWidth="1"/>
    <col min="30" max="30" width="5.1796875" style="21" customWidth="1"/>
    <col min="31" max="32" width="6" style="21" customWidth="1"/>
    <col min="33" max="33" width="11.453125" style="21"/>
    <col min="34" max="34" width="5.453125" style="21" customWidth="1"/>
    <col min="35" max="35" width="5" style="21" customWidth="1"/>
    <col min="36" max="36" width="5.7265625" style="21" customWidth="1"/>
    <col min="37" max="38" width="5.453125" style="21" customWidth="1"/>
    <col min="39" max="39" width="5.54296875" style="21" customWidth="1"/>
    <col min="40" max="40" width="5.7265625" style="21" customWidth="1"/>
    <col min="41" max="41" width="5.26953125" style="21" customWidth="1"/>
    <col min="42" max="42" width="5.54296875" style="21" customWidth="1"/>
    <col min="43" max="44" width="5.81640625" style="21" customWidth="1"/>
    <col min="45" max="45" width="5.54296875" style="21" customWidth="1"/>
    <col min="46" max="46" width="5.26953125" style="21" customWidth="1"/>
    <col min="47" max="47" width="6.1796875" style="21" customWidth="1"/>
    <col min="48" max="48" width="6" style="21" customWidth="1"/>
    <col min="49" max="49" width="11.453125" style="21"/>
    <col min="50" max="50" width="5.453125" style="21" customWidth="1"/>
    <col min="51" max="51" width="5" style="21" customWidth="1"/>
    <col min="52" max="52" width="5.7265625" style="21" customWidth="1"/>
    <col min="53" max="54" width="5.453125" style="21" customWidth="1"/>
    <col min="55" max="55" width="5.54296875" style="21" customWidth="1"/>
    <col min="56" max="56" width="5.7265625" style="21" customWidth="1"/>
    <col min="57" max="57" width="5.26953125" style="21" customWidth="1"/>
    <col min="58" max="58" width="5.54296875" style="21" customWidth="1"/>
    <col min="59" max="60" width="5.81640625" style="21" customWidth="1"/>
    <col min="61" max="61" width="5.54296875" style="21" customWidth="1"/>
    <col min="62" max="62" width="5.26953125" style="21" customWidth="1"/>
    <col min="63" max="63" width="6.1796875" style="21" customWidth="1"/>
    <col min="64" max="64" width="6" style="21" customWidth="1"/>
    <col min="65" max="65" width="20" style="21" customWidth="1"/>
    <col min="66" max="66" width="5.453125" style="21" customWidth="1"/>
    <col min="67" max="67" width="5" style="21" customWidth="1"/>
    <col min="68" max="68" width="5.81640625" style="21" customWidth="1"/>
    <col min="69" max="70" width="5.453125" style="21" customWidth="1"/>
    <col min="71" max="71" width="5.54296875" style="21" customWidth="1"/>
    <col min="72" max="72" width="5.7265625" style="21" customWidth="1"/>
    <col min="73" max="73" width="5.26953125" style="21" customWidth="1"/>
    <col min="74" max="74" width="5.54296875" style="21" customWidth="1"/>
    <col min="75" max="76" width="5.81640625" style="21" customWidth="1"/>
    <col min="77" max="77" width="5.54296875" style="21" customWidth="1"/>
    <col min="78" max="78" width="5.26953125" style="21" customWidth="1"/>
    <col min="79" max="79" width="6.1796875" style="21" customWidth="1"/>
    <col min="80" max="80" width="6" style="21" customWidth="1"/>
    <col min="81" max="81" width="11.453125" style="21"/>
    <col min="82" max="82" width="5.453125" style="21" customWidth="1"/>
    <col min="83" max="83" width="5" style="21" customWidth="1"/>
    <col min="84" max="84" width="6" style="21" customWidth="1"/>
    <col min="85" max="86" width="5.453125" style="21" customWidth="1"/>
    <col min="87" max="87" width="5.54296875" style="21" customWidth="1"/>
    <col min="88" max="88" width="5.7265625" style="21" customWidth="1"/>
    <col min="89" max="89" width="5.26953125" style="21" customWidth="1"/>
    <col min="90" max="90" width="5.54296875" style="21" customWidth="1"/>
    <col min="91" max="92" width="5.81640625" style="21" customWidth="1"/>
    <col min="93" max="93" width="5.54296875" style="21" customWidth="1"/>
    <col min="94" max="94" width="5.26953125" style="21" customWidth="1"/>
    <col min="95" max="95" width="6.1796875" style="21" customWidth="1"/>
    <col min="96" max="96" width="6" style="21" customWidth="1"/>
    <col min="97" max="97" width="11.453125" style="21"/>
    <col min="98" max="98" width="5.453125" style="21" customWidth="1"/>
    <col min="99" max="99" width="5" style="21" customWidth="1"/>
    <col min="100" max="100" width="5.81640625" style="21" customWidth="1"/>
    <col min="101" max="102" width="5.453125" style="21" customWidth="1"/>
    <col min="103" max="103" width="5.54296875" style="21" customWidth="1"/>
    <col min="104" max="104" width="5.7265625" style="21" customWidth="1"/>
    <col min="105" max="105" width="5.26953125" style="21" customWidth="1"/>
    <col min="106" max="106" width="5.54296875" style="21" customWidth="1"/>
    <col min="107" max="108" width="5.81640625" style="21" customWidth="1"/>
    <col min="109" max="109" width="5.54296875" style="21" customWidth="1"/>
    <col min="110" max="110" width="5.26953125" style="21" customWidth="1"/>
    <col min="111" max="111" width="6.1796875" style="21" customWidth="1"/>
    <col min="112" max="112" width="6" style="21" customWidth="1"/>
    <col min="113" max="113" width="11.453125" style="21"/>
    <col min="114" max="114" width="5.453125" style="21" customWidth="1"/>
    <col min="115" max="115" width="5" style="21" customWidth="1"/>
    <col min="116" max="116" width="6.26953125" style="21" customWidth="1"/>
    <col min="117" max="118" width="5.453125" style="21" customWidth="1"/>
    <col min="119" max="119" width="5.54296875" style="21" customWidth="1"/>
    <col min="120" max="120" width="5.7265625" style="21" customWidth="1"/>
    <col min="121" max="121" width="5.26953125" style="21" customWidth="1"/>
    <col min="122" max="122" width="5.54296875" style="21" customWidth="1"/>
    <col min="123" max="124" width="5.81640625" style="21" customWidth="1"/>
    <col min="125" max="125" width="5.54296875" style="21" customWidth="1"/>
    <col min="126" max="126" width="5.26953125" style="21" customWidth="1"/>
    <col min="127" max="127" width="6.1796875" style="21" customWidth="1"/>
    <col min="128" max="128" width="6" style="21" customWidth="1"/>
    <col min="129" max="129" width="11.453125" style="21"/>
    <col min="130" max="130" width="5.453125" style="21" customWidth="1"/>
    <col min="131" max="131" width="5" style="21" customWidth="1"/>
    <col min="132" max="132" width="5.81640625" style="21" customWidth="1"/>
    <col min="133" max="134" width="5.453125" style="21" customWidth="1"/>
    <col min="135" max="135" width="5.54296875" style="21" customWidth="1"/>
    <col min="136" max="136" width="5.7265625" style="21" customWidth="1"/>
    <col min="137" max="137" width="5.26953125" style="21" customWidth="1"/>
    <col min="138" max="138" width="5.54296875" style="21" customWidth="1"/>
    <col min="139" max="140" width="5.81640625" style="21" customWidth="1"/>
    <col min="141" max="141" width="5.54296875" style="21" customWidth="1"/>
    <col min="142" max="142" width="5.26953125" style="21" customWidth="1"/>
    <col min="143" max="143" width="6.1796875" style="21" customWidth="1"/>
    <col min="144" max="144" width="6" style="21" customWidth="1"/>
    <col min="145" max="145" width="11.453125" style="21"/>
    <col min="146" max="146" width="5.453125" style="21" customWidth="1"/>
    <col min="147" max="147" width="5" style="21" customWidth="1"/>
    <col min="148" max="148" width="6.54296875" style="21" customWidth="1"/>
    <col min="149" max="150" width="5.453125" style="21" customWidth="1"/>
    <col min="151" max="151" width="5.54296875" style="21" customWidth="1"/>
    <col min="152" max="152" width="5.7265625" style="21" customWidth="1"/>
    <col min="153" max="153" width="5.26953125" style="21" customWidth="1"/>
    <col min="154" max="154" width="5.54296875" style="21" customWidth="1"/>
    <col min="155" max="156" width="5.81640625" style="21" customWidth="1"/>
    <col min="157" max="157" width="5.54296875" style="21" customWidth="1"/>
    <col min="158" max="158" width="5.26953125" style="21" customWidth="1"/>
    <col min="159" max="159" width="6.1796875" style="21" customWidth="1"/>
    <col min="160" max="160" width="6" style="21" customWidth="1"/>
    <col min="161" max="161" width="11.453125" style="21"/>
    <col min="162" max="162" width="5.453125" style="21" customWidth="1"/>
    <col min="163" max="163" width="5" style="21" customWidth="1"/>
    <col min="164" max="164" width="6.1796875" style="21" customWidth="1"/>
    <col min="165" max="166" width="5.453125" style="21" customWidth="1"/>
    <col min="167" max="167" width="5.54296875" style="21" customWidth="1"/>
    <col min="168" max="168" width="5.7265625" style="21" customWidth="1"/>
    <col min="169" max="169" width="5.26953125" style="21" customWidth="1"/>
    <col min="170" max="170" width="5.54296875" style="21" customWidth="1"/>
    <col min="171" max="172" width="5.81640625" style="21" customWidth="1"/>
    <col min="173" max="173" width="5.54296875" style="21" customWidth="1"/>
    <col min="174" max="174" width="5.26953125" style="21" customWidth="1"/>
    <col min="175" max="175" width="6.1796875" style="21" customWidth="1"/>
    <col min="176" max="176" width="6" style="21" customWidth="1"/>
    <col min="177" max="177" width="11.453125" style="21"/>
    <col min="178" max="178" width="5.453125" style="21" customWidth="1"/>
    <col min="179" max="179" width="5" style="21" customWidth="1"/>
    <col min="180" max="180" width="6" style="21" customWidth="1"/>
    <col min="181" max="182" width="5.453125" style="21" customWidth="1"/>
    <col min="183" max="183" width="5.54296875" style="21" customWidth="1"/>
    <col min="184" max="184" width="5.7265625" style="21" customWidth="1"/>
    <col min="185" max="185" width="5.26953125" style="21" customWidth="1"/>
    <col min="186" max="186" width="5.54296875" style="21" customWidth="1"/>
    <col min="187" max="188" width="5.81640625" style="21" customWidth="1"/>
    <col min="189" max="189" width="5.54296875" style="21" customWidth="1"/>
    <col min="190" max="190" width="5.26953125" style="21" customWidth="1"/>
    <col min="191" max="191" width="6.1796875" style="21" customWidth="1"/>
    <col min="192" max="192" width="6" style="21" customWidth="1"/>
    <col min="193" max="193" width="11.453125" style="21"/>
    <col min="194" max="194" width="5.453125" style="21" customWidth="1"/>
    <col min="195" max="195" width="5.7265625" style="21" customWidth="1"/>
    <col min="196" max="196" width="6.1796875" style="21" customWidth="1"/>
    <col min="197" max="198" width="5.453125" style="21" customWidth="1"/>
    <col min="199" max="199" width="5.54296875" style="21" customWidth="1"/>
    <col min="200" max="200" width="5.7265625" style="21" customWidth="1"/>
    <col min="201" max="201" width="5.26953125" style="21" customWidth="1"/>
    <col min="202" max="202" width="5.54296875" style="21" customWidth="1"/>
    <col min="203" max="204" width="5.81640625" style="21" customWidth="1"/>
    <col min="205" max="205" width="5.54296875" style="21" customWidth="1"/>
    <col min="206" max="206" width="5.26953125" style="21" customWidth="1"/>
    <col min="207" max="207" width="6.1796875" style="21" customWidth="1"/>
    <col min="208" max="208" width="6" style="21" customWidth="1"/>
    <col min="209" max="209" width="11.453125" style="21"/>
    <col min="210" max="210" width="3.26953125" style="21" customWidth="1"/>
    <col min="211" max="211" width="4.7265625" style="21" customWidth="1"/>
    <col min="212" max="212" width="4.26953125" style="21" customWidth="1"/>
    <col min="213" max="214" width="4.453125" style="21" customWidth="1"/>
    <col min="215" max="215" width="4.54296875" style="21" customWidth="1"/>
    <col min="216" max="216" width="4.81640625" style="21" customWidth="1"/>
    <col min="217" max="217" width="4.54296875" style="21" customWidth="1"/>
    <col min="218" max="218" width="4.26953125" style="21" customWidth="1"/>
    <col min="219" max="220" width="4.54296875" style="21" customWidth="1"/>
    <col min="221" max="221" width="4.81640625" style="21" customWidth="1"/>
    <col min="222" max="222" width="4.453125" style="21" customWidth="1"/>
    <col min="223" max="223" width="4" style="21" customWidth="1"/>
    <col min="224" max="16384" width="11.453125" style="21"/>
  </cols>
  <sheetData>
    <row r="1" spans="1:220" ht="15" customHeight="1" x14ac:dyDescent="0.35"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AA1" s="382" t="s">
        <v>53</v>
      </c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220" x14ac:dyDescent="0.3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AA2" s="385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86"/>
    </row>
    <row r="3" spans="1:220" ht="15" thickBot="1" x14ac:dyDescent="0.4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AA3" s="5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1:220" ht="14.25" customHeight="1" x14ac:dyDescent="0.3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AA4" s="58"/>
      <c r="AB4" s="59"/>
      <c r="AC4" s="418" t="s">
        <v>57</v>
      </c>
      <c r="AD4" s="419"/>
      <c r="AE4" s="59"/>
      <c r="AF4" s="59"/>
      <c r="AG4" s="59"/>
      <c r="AH4" s="59"/>
      <c r="AI4" s="59"/>
      <c r="AJ4" s="340" t="s">
        <v>14</v>
      </c>
      <c r="AK4" s="340" t="s">
        <v>69</v>
      </c>
      <c r="AL4" s="340" t="s">
        <v>70</v>
      </c>
      <c r="AM4" s="340" t="s">
        <v>30</v>
      </c>
      <c r="AN4" s="340" t="s">
        <v>31</v>
      </c>
      <c r="AO4" s="311" t="s">
        <v>15</v>
      </c>
      <c r="AP4" s="311" t="s">
        <v>16</v>
      </c>
      <c r="AQ4" s="403" t="s">
        <v>65</v>
      </c>
      <c r="AR4" s="311" t="s">
        <v>32</v>
      </c>
      <c r="AS4" s="422"/>
      <c r="AT4" s="422"/>
    </row>
    <row r="5" spans="1:220" ht="15" customHeight="1" x14ac:dyDescent="0.35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T5" s="17" t="s">
        <v>1</v>
      </c>
      <c r="U5" s="17"/>
      <c r="V5" s="17"/>
      <c r="W5" s="17"/>
      <c r="X5" s="17"/>
      <c r="Y5" s="17"/>
      <c r="Z5" s="17"/>
      <c r="AA5" s="61"/>
      <c r="AB5" s="59"/>
      <c r="AC5" s="420"/>
      <c r="AD5" s="421"/>
      <c r="AE5" s="59"/>
      <c r="AF5" s="59"/>
      <c r="AG5" s="59"/>
      <c r="AH5" s="59"/>
      <c r="AI5" s="59"/>
      <c r="AJ5" s="341"/>
      <c r="AK5" s="341"/>
      <c r="AL5" s="401"/>
      <c r="AM5" s="341"/>
      <c r="AN5" s="341"/>
      <c r="AO5" s="312"/>
      <c r="AP5" s="312"/>
      <c r="AQ5" s="404"/>
      <c r="AR5" s="312"/>
      <c r="AS5" s="423"/>
      <c r="AT5" s="423"/>
      <c r="HD5" s="379"/>
      <c r="HE5" s="379"/>
      <c r="HF5" s="379"/>
      <c r="HG5" s="379"/>
      <c r="HH5" s="379"/>
      <c r="HI5" s="379"/>
      <c r="HJ5" s="379"/>
      <c r="HK5" s="379"/>
      <c r="HL5" s="379"/>
    </row>
    <row r="6" spans="1:220" ht="15.75" customHeight="1" thickBot="1" x14ac:dyDescent="0.4"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T6" s="17" t="s">
        <v>2</v>
      </c>
      <c r="U6" s="17"/>
      <c r="V6" s="17"/>
      <c r="W6" s="17"/>
      <c r="X6" s="17"/>
      <c r="Y6" s="17"/>
      <c r="Z6" s="17"/>
      <c r="AA6" s="61"/>
      <c r="AB6" s="59"/>
      <c r="AC6" s="420"/>
      <c r="AD6" s="421"/>
      <c r="AE6" s="59"/>
      <c r="AF6" s="59"/>
      <c r="AG6" s="59"/>
      <c r="AH6" s="59"/>
      <c r="AI6" s="59"/>
      <c r="AJ6" s="341"/>
      <c r="AK6" s="341"/>
      <c r="AL6" s="401"/>
      <c r="AM6" s="341"/>
      <c r="AN6" s="341"/>
      <c r="AO6" s="312"/>
      <c r="AP6" s="312"/>
      <c r="AQ6" s="404"/>
      <c r="AR6" s="312"/>
      <c r="AS6" s="423"/>
      <c r="AT6" s="423"/>
      <c r="CB6" s="59"/>
      <c r="HD6" s="379"/>
      <c r="HE6" s="379"/>
      <c r="HF6" s="379"/>
      <c r="HG6" s="379"/>
      <c r="HH6" s="379"/>
      <c r="HI6" s="379"/>
      <c r="HJ6" s="379"/>
      <c r="HK6" s="379"/>
      <c r="HL6" s="379"/>
    </row>
    <row r="7" spans="1:220" ht="15" customHeight="1" x14ac:dyDescent="0.35">
      <c r="B7" s="408" t="s">
        <v>20</v>
      </c>
      <c r="C7" s="409"/>
      <c r="D7" s="410"/>
      <c r="E7" s="365" t="s">
        <v>3</v>
      </c>
      <c r="F7" s="331" t="s">
        <v>19</v>
      </c>
      <c r="G7" s="332"/>
      <c r="H7" s="332"/>
      <c r="I7" s="365" t="s">
        <v>4</v>
      </c>
      <c r="J7" s="331" t="s">
        <v>28</v>
      </c>
      <c r="K7" s="332"/>
      <c r="L7" s="333"/>
      <c r="M7" s="371"/>
      <c r="N7" s="333"/>
      <c r="O7" s="371" t="s">
        <v>18</v>
      </c>
      <c r="P7" s="332"/>
      <c r="Q7" s="332"/>
      <c r="R7" s="333"/>
      <c r="T7" s="17" t="s">
        <v>6</v>
      </c>
      <c r="U7" s="17"/>
      <c r="V7" s="17"/>
      <c r="W7" s="17"/>
      <c r="X7" s="17"/>
      <c r="Y7" s="17"/>
      <c r="Z7" s="17"/>
      <c r="AA7" s="61"/>
      <c r="AB7" s="59"/>
      <c r="AC7" s="420"/>
      <c r="AD7" s="421"/>
      <c r="AE7" s="59"/>
      <c r="AF7" s="59"/>
      <c r="AG7" s="59"/>
      <c r="AH7" s="59"/>
      <c r="AI7" s="59"/>
      <c r="AJ7" s="341"/>
      <c r="AK7" s="341"/>
      <c r="AL7" s="401"/>
      <c r="AM7" s="341"/>
      <c r="AN7" s="341"/>
      <c r="AO7" s="312"/>
      <c r="AP7" s="312"/>
      <c r="AQ7" s="404"/>
      <c r="AR7" s="312"/>
      <c r="AS7" s="423"/>
      <c r="AT7" s="423"/>
      <c r="HD7" s="379"/>
      <c r="HE7" s="379"/>
      <c r="HF7" s="379"/>
      <c r="HG7" s="379"/>
      <c r="HH7" s="379"/>
      <c r="HI7" s="379"/>
      <c r="HJ7" s="379"/>
      <c r="HK7" s="379"/>
      <c r="HL7" s="379"/>
    </row>
    <row r="8" spans="1:220" ht="15.75" customHeight="1" thickBot="1" x14ac:dyDescent="0.4">
      <c r="B8" s="411"/>
      <c r="C8" s="412"/>
      <c r="D8" s="413"/>
      <c r="E8" s="366"/>
      <c r="F8" s="334"/>
      <c r="G8" s="334"/>
      <c r="H8" s="334"/>
      <c r="I8" s="366"/>
      <c r="J8" s="334"/>
      <c r="K8" s="334"/>
      <c r="L8" s="335"/>
      <c r="M8" s="372"/>
      <c r="N8" s="335"/>
      <c r="O8" s="372"/>
      <c r="P8" s="334"/>
      <c r="Q8" s="334"/>
      <c r="R8" s="335"/>
      <c r="T8" s="17" t="s">
        <v>7</v>
      </c>
      <c r="U8" s="17"/>
      <c r="V8" s="17"/>
      <c r="W8" s="17"/>
      <c r="X8" s="17"/>
      <c r="Y8" s="17"/>
      <c r="Z8" s="17"/>
      <c r="AA8" s="61"/>
      <c r="AB8" s="59"/>
      <c r="AC8" s="420"/>
      <c r="AD8" s="421"/>
      <c r="AE8" s="59"/>
      <c r="AF8" s="59"/>
      <c r="AG8" s="59"/>
      <c r="AH8" s="59"/>
      <c r="AI8" s="59"/>
      <c r="AJ8" s="400"/>
      <c r="AK8" s="400"/>
      <c r="AL8" s="402"/>
      <c r="AM8" s="400"/>
      <c r="AN8" s="400"/>
      <c r="AO8" s="367"/>
      <c r="AP8" s="367"/>
      <c r="AQ8" s="405"/>
      <c r="AR8" s="367"/>
      <c r="AS8" s="424"/>
      <c r="AT8" s="424"/>
      <c r="HD8" s="379"/>
      <c r="HE8" s="379"/>
      <c r="HF8" s="379"/>
      <c r="HG8" s="379"/>
      <c r="HH8" s="379"/>
      <c r="HI8" s="379"/>
      <c r="HJ8" s="379"/>
      <c r="HK8" s="379"/>
      <c r="HL8" s="379"/>
    </row>
    <row r="9" spans="1:220" ht="15" thickBot="1" x14ac:dyDescent="0.4">
      <c r="AA9" s="398" t="s">
        <v>46</v>
      </c>
      <c r="AB9" s="399"/>
      <c r="AC9" s="397">
        <f>A50+Q50+AG50+AW50+BM50+CC50+CS50+DI50+DY50+EO50+FU50+GK50+FE50</f>
        <v>0</v>
      </c>
      <c r="AD9" s="397"/>
      <c r="AE9" s="59"/>
      <c r="AF9" s="59"/>
      <c r="AG9" s="59"/>
      <c r="AH9" s="59"/>
      <c r="AI9" s="59"/>
      <c r="AJ9" s="18">
        <f t="shared" ref="AJ9:AR9" si="0">D49+T49+AJ49+AZ49+BP49+CF49+CV49+DL49+EB49+ER49+FH49+FX49+GN49</f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204"/>
      <c r="AT9" s="205"/>
    </row>
    <row r="10" spans="1:220" ht="15" customHeight="1" thickBot="1" x14ac:dyDescent="0.4">
      <c r="B10" s="220" t="s">
        <v>25</v>
      </c>
      <c r="C10" s="406"/>
      <c r="D10" s="406"/>
      <c r="E10" s="406"/>
      <c r="F10" s="406"/>
      <c r="G10" s="406"/>
      <c r="H10" s="221"/>
      <c r="I10" s="387"/>
      <c r="J10" s="388"/>
      <c r="K10" s="388"/>
      <c r="L10" s="388"/>
      <c r="M10" s="388"/>
      <c r="N10" s="391" t="s">
        <v>26</v>
      </c>
      <c r="O10" s="392"/>
      <c r="P10" s="393"/>
      <c r="Q10" s="313"/>
      <c r="R10" s="314"/>
      <c r="AA10" s="398" t="s">
        <v>47</v>
      </c>
      <c r="AB10" s="399"/>
      <c r="AC10" s="397">
        <f>M50+AC50+AS50+BI50+BY50+CO50+DE50+DU50+EK50+FA50+FQ50+GG50+GW50</f>
        <v>0</v>
      </c>
      <c r="AD10" s="397"/>
      <c r="AE10" s="62"/>
      <c r="AF10" s="62"/>
      <c r="AG10" s="62"/>
      <c r="AH10" s="62"/>
      <c r="AI10" s="62"/>
      <c r="AJ10" s="62"/>
      <c r="AK10" s="62"/>
      <c r="AL10" s="62"/>
      <c r="AM10" s="62"/>
      <c r="AN10" s="54">
        <f>(AJ9+AK9+AL9+AM9)*0.2</f>
        <v>0</v>
      </c>
      <c r="AO10" s="62"/>
      <c r="AP10" s="62"/>
      <c r="AQ10" s="62"/>
      <c r="AR10" s="54">
        <f>(AO9+AP9+AQ9)*0.2</f>
        <v>0</v>
      </c>
      <c r="AS10" s="206"/>
      <c r="AT10" s="207"/>
    </row>
    <row r="11" spans="1:220" ht="15" thickBot="1" x14ac:dyDescent="0.4">
      <c r="B11" s="222"/>
      <c r="C11" s="407"/>
      <c r="D11" s="407"/>
      <c r="E11" s="407"/>
      <c r="F11" s="407"/>
      <c r="G11" s="407"/>
      <c r="H11" s="223"/>
      <c r="I11" s="389"/>
      <c r="J11" s="390"/>
      <c r="K11" s="390"/>
      <c r="L11" s="390"/>
      <c r="M11" s="390"/>
      <c r="N11" s="394"/>
      <c r="O11" s="395"/>
      <c r="P11" s="396"/>
      <c r="Q11" s="315"/>
      <c r="R11" s="316"/>
    </row>
    <row r="12" spans="1:220" ht="15" thickBot="1" x14ac:dyDescent="0.4"/>
    <row r="13" spans="1:220" ht="15.75" customHeight="1" thickBot="1" x14ac:dyDescent="0.4">
      <c r="A13" s="15"/>
      <c r="B13" s="16"/>
      <c r="C13" s="16"/>
      <c r="D13" s="349" t="s">
        <v>50</v>
      </c>
      <c r="E13" s="350"/>
      <c r="F13" s="350"/>
      <c r="G13" s="350"/>
      <c r="H13" s="351"/>
      <c r="I13" s="355" t="s">
        <v>51</v>
      </c>
      <c r="J13" s="356"/>
      <c r="K13" s="356"/>
      <c r="L13" s="357"/>
      <c r="M13" s="361"/>
      <c r="N13" s="362"/>
      <c r="O13" s="375" t="s">
        <v>33</v>
      </c>
      <c r="Q13" s="15"/>
      <c r="R13" s="16"/>
      <c r="S13" s="16"/>
      <c r="T13" s="349" t="s">
        <v>50</v>
      </c>
      <c r="U13" s="350"/>
      <c r="V13" s="350"/>
      <c r="W13" s="350"/>
      <c r="X13" s="351"/>
      <c r="Y13" s="355" t="s">
        <v>51</v>
      </c>
      <c r="Z13" s="356"/>
      <c r="AA13" s="356"/>
      <c r="AB13" s="357"/>
      <c r="AC13" s="361"/>
      <c r="AD13" s="362"/>
      <c r="AE13" s="375" t="s">
        <v>33</v>
      </c>
      <c r="AG13" s="15"/>
      <c r="AH13" s="16"/>
      <c r="AI13" s="16"/>
      <c r="AJ13" s="349" t="s">
        <v>50</v>
      </c>
      <c r="AK13" s="350"/>
      <c r="AL13" s="350"/>
      <c r="AM13" s="350"/>
      <c r="AN13" s="351"/>
      <c r="AO13" s="355" t="s">
        <v>51</v>
      </c>
      <c r="AP13" s="356"/>
      <c r="AQ13" s="356"/>
      <c r="AR13" s="357"/>
      <c r="AS13" s="361"/>
      <c r="AT13" s="362"/>
      <c r="AU13" s="375" t="s">
        <v>33</v>
      </c>
      <c r="AW13" s="15"/>
      <c r="AX13" s="16"/>
      <c r="AY13" s="16"/>
      <c r="AZ13" s="349" t="s">
        <v>50</v>
      </c>
      <c r="BA13" s="350"/>
      <c r="BB13" s="350"/>
      <c r="BC13" s="350"/>
      <c r="BD13" s="351"/>
      <c r="BE13" s="355" t="s">
        <v>51</v>
      </c>
      <c r="BF13" s="356"/>
      <c r="BG13" s="356"/>
      <c r="BH13" s="357"/>
      <c r="BI13" s="361"/>
      <c r="BJ13" s="362"/>
      <c r="BK13" s="375" t="s">
        <v>33</v>
      </c>
      <c r="BM13" s="15"/>
      <c r="BN13" s="16"/>
      <c r="BO13" s="16"/>
      <c r="BP13" s="349" t="s">
        <v>50</v>
      </c>
      <c r="BQ13" s="350"/>
      <c r="BR13" s="350"/>
      <c r="BS13" s="350"/>
      <c r="BT13" s="351"/>
      <c r="BU13" s="355" t="s">
        <v>51</v>
      </c>
      <c r="BV13" s="356"/>
      <c r="BW13" s="356"/>
      <c r="BX13" s="357"/>
      <c r="BY13" s="361"/>
      <c r="BZ13" s="362"/>
      <c r="CA13" s="375" t="s">
        <v>33</v>
      </c>
      <c r="CC13" s="15"/>
      <c r="CD13" s="16"/>
      <c r="CE13" s="16"/>
      <c r="CF13" s="349" t="s">
        <v>50</v>
      </c>
      <c r="CG13" s="350"/>
      <c r="CH13" s="350"/>
      <c r="CI13" s="350"/>
      <c r="CJ13" s="351"/>
      <c r="CK13" s="355" t="s">
        <v>51</v>
      </c>
      <c r="CL13" s="356"/>
      <c r="CM13" s="356"/>
      <c r="CN13" s="357"/>
      <c r="CO13" s="361"/>
      <c r="CP13" s="362"/>
      <c r="CQ13" s="375" t="s">
        <v>33</v>
      </c>
      <c r="CS13" s="15"/>
      <c r="CT13" s="16"/>
      <c r="CU13" s="16"/>
      <c r="CV13" s="349" t="s">
        <v>50</v>
      </c>
      <c r="CW13" s="350"/>
      <c r="CX13" s="350"/>
      <c r="CY13" s="350"/>
      <c r="CZ13" s="351"/>
      <c r="DA13" s="355" t="s">
        <v>51</v>
      </c>
      <c r="DB13" s="356"/>
      <c r="DC13" s="356"/>
      <c r="DD13" s="357"/>
      <c r="DE13" s="361"/>
      <c r="DF13" s="362"/>
      <c r="DG13" s="375" t="s">
        <v>33</v>
      </c>
      <c r="DI13" s="15"/>
      <c r="DJ13" s="16"/>
      <c r="DK13" s="16"/>
      <c r="DL13" s="349" t="s">
        <v>50</v>
      </c>
      <c r="DM13" s="350"/>
      <c r="DN13" s="350"/>
      <c r="DO13" s="350"/>
      <c r="DP13" s="351"/>
      <c r="DQ13" s="355" t="s">
        <v>51</v>
      </c>
      <c r="DR13" s="356"/>
      <c r="DS13" s="356"/>
      <c r="DT13" s="357"/>
      <c r="DU13" s="361"/>
      <c r="DV13" s="362"/>
      <c r="DW13" s="375" t="s">
        <v>33</v>
      </c>
      <c r="DY13" s="15"/>
      <c r="DZ13" s="16"/>
      <c r="EA13" s="16"/>
      <c r="EB13" s="349" t="s">
        <v>50</v>
      </c>
      <c r="EC13" s="350"/>
      <c r="ED13" s="350"/>
      <c r="EE13" s="350"/>
      <c r="EF13" s="351"/>
      <c r="EG13" s="355" t="s">
        <v>51</v>
      </c>
      <c r="EH13" s="356"/>
      <c r="EI13" s="356"/>
      <c r="EJ13" s="357"/>
      <c r="EK13" s="361"/>
      <c r="EL13" s="362"/>
      <c r="EM13" s="375" t="s">
        <v>33</v>
      </c>
      <c r="EO13" s="15"/>
      <c r="EP13" s="16"/>
      <c r="EQ13" s="16"/>
      <c r="ER13" s="349" t="s">
        <v>50</v>
      </c>
      <c r="ES13" s="350"/>
      <c r="ET13" s="350"/>
      <c r="EU13" s="350"/>
      <c r="EV13" s="351"/>
      <c r="EW13" s="355" t="s">
        <v>51</v>
      </c>
      <c r="EX13" s="356"/>
      <c r="EY13" s="356"/>
      <c r="EZ13" s="357"/>
      <c r="FA13" s="361"/>
      <c r="FB13" s="362"/>
      <c r="FC13" s="375" t="s">
        <v>33</v>
      </c>
      <c r="FE13" s="15"/>
      <c r="FF13" s="16"/>
      <c r="FG13" s="16"/>
      <c r="FH13" s="349" t="s">
        <v>50</v>
      </c>
      <c r="FI13" s="350"/>
      <c r="FJ13" s="350"/>
      <c r="FK13" s="350"/>
      <c r="FL13" s="351"/>
      <c r="FM13" s="355" t="s">
        <v>51</v>
      </c>
      <c r="FN13" s="356"/>
      <c r="FO13" s="356"/>
      <c r="FP13" s="357"/>
      <c r="FQ13" s="361"/>
      <c r="FR13" s="362"/>
      <c r="FS13" s="375" t="s">
        <v>33</v>
      </c>
      <c r="FU13" s="15"/>
      <c r="FV13" s="16"/>
      <c r="FW13" s="16"/>
      <c r="FX13" s="349" t="s">
        <v>50</v>
      </c>
      <c r="FY13" s="350"/>
      <c r="FZ13" s="350"/>
      <c r="GA13" s="350"/>
      <c r="GB13" s="351"/>
      <c r="GC13" s="355" t="s">
        <v>51</v>
      </c>
      <c r="GD13" s="356"/>
      <c r="GE13" s="356"/>
      <c r="GF13" s="357"/>
      <c r="GG13" s="361"/>
      <c r="GH13" s="362"/>
      <c r="GI13" s="375" t="s">
        <v>33</v>
      </c>
      <c r="GK13" s="15"/>
      <c r="GL13" s="16"/>
      <c r="GM13" s="16"/>
      <c r="GN13" s="349" t="s">
        <v>50</v>
      </c>
      <c r="GO13" s="350"/>
      <c r="GP13" s="350"/>
      <c r="GQ13" s="350"/>
      <c r="GR13" s="351"/>
      <c r="GS13" s="355" t="s">
        <v>51</v>
      </c>
      <c r="GT13" s="356"/>
      <c r="GU13" s="356"/>
      <c r="GV13" s="357"/>
      <c r="GW13" s="361"/>
      <c r="GX13" s="362"/>
      <c r="GY13" s="375" t="s">
        <v>33</v>
      </c>
    </row>
    <row r="14" spans="1:220" ht="42" customHeight="1" thickBot="1" x14ac:dyDescent="0.4">
      <c r="A14" s="317" t="s">
        <v>27</v>
      </c>
      <c r="B14" s="320" t="s">
        <v>49</v>
      </c>
      <c r="C14" s="321"/>
      <c r="D14" s="352"/>
      <c r="E14" s="353"/>
      <c r="F14" s="353"/>
      <c r="G14" s="353"/>
      <c r="H14" s="354"/>
      <c r="I14" s="358"/>
      <c r="J14" s="359"/>
      <c r="K14" s="359"/>
      <c r="L14" s="360"/>
      <c r="M14" s="363"/>
      <c r="N14" s="364"/>
      <c r="O14" s="376"/>
      <c r="Q14" s="317" t="s">
        <v>34</v>
      </c>
      <c r="R14" s="320" t="s">
        <v>49</v>
      </c>
      <c r="S14" s="321"/>
      <c r="T14" s="352"/>
      <c r="U14" s="353"/>
      <c r="V14" s="353"/>
      <c r="W14" s="353"/>
      <c r="X14" s="354"/>
      <c r="Y14" s="358"/>
      <c r="Z14" s="359"/>
      <c r="AA14" s="359"/>
      <c r="AB14" s="360"/>
      <c r="AC14" s="363"/>
      <c r="AD14" s="364"/>
      <c r="AE14" s="376"/>
      <c r="AG14" s="317" t="s">
        <v>35</v>
      </c>
      <c r="AH14" s="320" t="s">
        <v>49</v>
      </c>
      <c r="AI14" s="321"/>
      <c r="AJ14" s="352"/>
      <c r="AK14" s="353"/>
      <c r="AL14" s="353"/>
      <c r="AM14" s="353"/>
      <c r="AN14" s="354"/>
      <c r="AO14" s="358"/>
      <c r="AP14" s="359"/>
      <c r="AQ14" s="359"/>
      <c r="AR14" s="360"/>
      <c r="AS14" s="363"/>
      <c r="AT14" s="364"/>
      <c r="AU14" s="376"/>
      <c r="AW14" s="317" t="s">
        <v>36</v>
      </c>
      <c r="AX14" s="320" t="s">
        <v>49</v>
      </c>
      <c r="AY14" s="321"/>
      <c r="AZ14" s="352"/>
      <c r="BA14" s="353"/>
      <c r="BB14" s="353"/>
      <c r="BC14" s="353"/>
      <c r="BD14" s="354"/>
      <c r="BE14" s="358"/>
      <c r="BF14" s="359"/>
      <c r="BG14" s="359"/>
      <c r="BH14" s="360"/>
      <c r="BI14" s="363"/>
      <c r="BJ14" s="364"/>
      <c r="BK14" s="376"/>
      <c r="BM14" s="317" t="s">
        <v>37</v>
      </c>
      <c r="BN14" s="320" t="s">
        <v>49</v>
      </c>
      <c r="BO14" s="321"/>
      <c r="BP14" s="352"/>
      <c r="BQ14" s="353"/>
      <c r="BR14" s="353"/>
      <c r="BS14" s="353"/>
      <c r="BT14" s="354"/>
      <c r="BU14" s="358"/>
      <c r="BV14" s="359"/>
      <c r="BW14" s="359"/>
      <c r="BX14" s="360"/>
      <c r="BY14" s="363"/>
      <c r="BZ14" s="364"/>
      <c r="CA14" s="376"/>
      <c r="CC14" s="317" t="s">
        <v>38</v>
      </c>
      <c r="CD14" s="320" t="s">
        <v>49</v>
      </c>
      <c r="CE14" s="321"/>
      <c r="CF14" s="352"/>
      <c r="CG14" s="353"/>
      <c r="CH14" s="353"/>
      <c r="CI14" s="353"/>
      <c r="CJ14" s="354"/>
      <c r="CK14" s="358"/>
      <c r="CL14" s="359"/>
      <c r="CM14" s="359"/>
      <c r="CN14" s="360"/>
      <c r="CO14" s="363"/>
      <c r="CP14" s="364"/>
      <c r="CQ14" s="376"/>
      <c r="CS14" s="317" t="s">
        <v>39</v>
      </c>
      <c r="CT14" s="320" t="s">
        <v>49</v>
      </c>
      <c r="CU14" s="321"/>
      <c r="CV14" s="352"/>
      <c r="CW14" s="353"/>
      <c r="CX14" s="353"/>
      <c r="CY14" s="353"/>
      <c r="CZ14" s="354"/>
      <c r="DA14" s="358"/>
      <c r="DB14" s="359"/>
      <c r="DC14" s="359"/>
      <c r="DD14" s="360"/>
      <c r="DE14" s="363"/>
      <c r="DF14" s="364"/>
      <c r="DG14" s="376"/>
      <c r="DI14" s="317" t="s">
        <v>40</v>
      </c>
      <c r="DJ14" s="320" t="s">
        <v>49</v>
      </c>
      <c r="DK14" s="321"/>
      <c r="DL14" s="352"/>
      <c r="DM14" s="353"/>
      <c r="DN14" s="353"/>
      <c r="DO14" s="353"/>
      <c r="DP14" s="354"/>
      <c r="DQ14" s="358"/>
      <c r="DR14" s="359"/>
      <c r="DS14" s="359"/>
      <c r="DT14" s="360"/>
      <c r="DU14" s="363"/>
      <c r="DV14" s="364"/>
      <c r="DW14" s="376"/>
      <c r="DY14" s="317" t="s">
        <v>41</v>
      </c>
      <c r="DZ14" s="320" t="s">
        <v>49</v>
      </c>
      <c r="EA14" s="321"/>
      <c r="EB14" s="352"/>
      <c r="EC14" s="353"/>
      <c r="ED14" s="353"/>
      <c r="EE14" s="353"/>
      <c r="EF14" s="354"/>
      <c r="EG14" s="358"/>
      <c r="EH14" s="359"/>
      <c r="EI14" s="359"/>
      <c r="EJ14" s="360"/>
      <c r="EK14" s="363"/>
      <c r="EL14" s="364"/>
      <c r="EM14" s="376"/>
      <c r="EO14" s="317" t="s">
        <v>42</v>
      </c>
      <c r="EP14" s="320" t="s">
        <v>49</v>
      </c>
      <c r="EQ14" s="321"/>
      <c r="ER14" s="352"/>
      <c r="ES14" s="353"/>
      <c r="ET14" s="353"/>
      <c r="EU14" s="353"/>
      <c r="EV14" s="354"/>
      <c r="EW14" s="358"/>
      <c r="EX14" s="359"/>
      <c r="EY14" s="359"/>
      <c r="EZ14" s="360"/>
      <c r="FA14" s="363"/>
      <c r="FB14" s="364"/>
      <c r="FC14" s="376"/>
      <c r="FE14" s="317" t="s">
        <v>43</v>
      </c>
      <c r="FF14" s="320" t="s">
        <v>49</v>
      </c>
      <c r="FG14" s="321"/>
      <c r="FH14" s="352"/>
      <c r="FI14" s="353"/>
      <c r="FJ14" s="353"/>
      <c r="FK14" s="353"/>
      <c r="FL14" s="354"/>
      <c r="FM14" s="358"/>
      <c r="FN14" s="359"/>
      <c r="FO14" s="359"/>
      <c r="FP14" s="360"/>
      <c r="FQ14" s="363"/>
      <c r="FR14" s="364"/>
      <c r="FS14" s="376"/>
      <c r="FU14" s="317" t="s">
        <v>44</v>
      </c>
      <c r="FV14" s="320" t="s">
        <v>49</v>
      </c>
      <c r="FW14" s="321"/>
      <c r="FX14" s="352"/>
      <c r="FY14" s="353"/>
      <c r="FZ14" s="353"/>
      <c r="GA14" s="353"/>
      <c r="GB14" s="354"/>
      <c r="GC14" s="358"/>
      <c r="GD14" s="359"/>
      <c r="GE14" s="359"/>
      <c r="GF14" s="360"/>
      <c r="GG14" s="363"/>
      <c r="GH14" s="364"/>
      <c r="GI14" s="376"/>
      <c r="GK14" s="317" t="s">
        <v>27</v>
      </c>
      <c r="GL14" s="320" t="s">
        <v>49</v>
      </c>
      <c r="GM14" s="321"/>
      <c r="GN14" s="352"/>
      <c r="GO14" s="353"/>
      <c r="GP14" s="353"/>
      <c r="GQ14" s="353"/>
      <c r="GR14" s="354"/>
      <c r="GS14" s="358"/>
      <c r="GT14" s="359"/>
      <c r="GU14" s="359"/>
      <c r="GV14" s="360"/>
      <c r="GW14" s="363"/>
      <c r="GX14" s="364"/>
      <c r="GY14" s="376"/>
    </row>
    <row r="15" spans="1:220" ht="15.75" customHeight="1" thickBot="1" x14ac:dyDescent="0.4">
      <c r="A15" s="318"/>
      <c r="B15" s="322"/>
      <c r="C15" s="323"/>
      <c r="D15" s="324" t="s">
        <v>14</v>
      </c>
      <c r="E15" s="326" t="s">
        <v>69</v>
      </c>
      <c r="F15" s="326" t="s">
        <v>71</v>
      </c>
      <c r="G15" s="329" t="s">
        <v>30</v>
      </c>
      <c r="H15" s="340" t="s">
        <v>31</v>
      </c>
      <c r="I15" s="342" t="s">
        <v>15</v>
      </c>
      <c r="J15" s="344" t="s">
        <v>16</v>
      </c>
      <c r="K15" s="346" t="s">
        <v>65</v>
      </c>
      <c r="L15" s="311" t="s">
        <v>32</v>
      </c>
      <c r="M15" s="348"/>
      <c r="N15" s="336"/>
      <c r="O15" s="376"/>
      <c r="Q15" s="318"/>
      <c r="R15" s="322"/>
      <c r="S15" s="323"/>
      <c r="T15" s="324" t="s">
        <v>14</v>
      </c>
      <c r="U15" s="326" t="s">
        <v>69</v>
      </c>
      <c r="V15" s="326" t="s">
        <v>71</v>
      </c>
      <c r="W15" s="329" t="s">
        <v>30</v>
      </c>
      <c r="X15" s="340" t="s">
        <v>31</v>
      </c>
      <c r="Y15" s="342" t="s">
        <v>15</v>
      </c>
      <c r="Z15" s="344" t="s">
        <v>16</v>
      </c>
      <c r="AA15" s="346" t="s">
        <v>65</v>
      </c>
      <c r="AB15" s="311" t="s">
        <v>32</v>
      </c>
      <c r="AC15" s="348"/>
      <c r="AD15" s="336"/>
      <c r="AE15" s="376"/>
      <c r="AG15" s="318"/>
      <c r="AH15" s="322"/>
      <c r="AI15" s="323"/>
      <c r="AJ15" s="324" t="s">
        <v>14</v>
      </c>
      <c r="AK15" s="326" t="s">
        <v>69</v>
      </c>
      <c r="AL15" s="326" t="s">
        <v>71</v>
      </c>
      <c r="AM15" s="329" t="s">
        <v>30</v>
      </c>
      <c r="AN15" s="340" t="s">
        <v>31</v>
      </c>
      <c r="AO15" s="342" t="s">
        <v>15</v>
      </c>
      <c r="AP15" s="344" t="s">
        <v>16</v>
      </c>
      <c r="AQ15" s="346" t="s">
        <v>65</v>
      </c>
      <c r="AR15" s="311" t="s">
        <v>32</v>
      </c>
      <c r="AS15" s="348"/>
      <c r="AT15" s="336"/>
      <c r="AU15" s="376"/>
      <c r="AW15" s="318"/>
      <c r="AX15" s="322"/>
      <c r="AY15" s="323"/>
      <c r="AZ15" s="324" t="s">
        <v>14</v>
      </c>
      <c r="BA15" s="326" t="s">
        <v>69</v>
      </c>
      <c r="BB15" s="326" t="s">
        <v>71</v>
      </c>
      <c r="BC15" s="329" t="s">
        <v>30</v>
      </c>
      <c r="BD15" s="340" t="s">
        <v>31</v>
      </c>
      <c r="BE15" s="342" t="s">
        <v>15</v>
      </c>
      <c r="BF15" s="344" t="s">
        <v>16</v>
      </c>
      <c r="BG15" s="346" t="s">
        <v>65</v>
      </c>
      <c r="BH15" s="311" t="s">
        <v>32</v>
      </c>
      <c r="BI15" s="348"/>
      <c r="BJ15" s="336"/>
      <c r="BK15" s="376"/>
      <c r="BM15" s="318"/>
      <c r="BN15" s="322"/>
      <c r="BO15" s="323"/>
      <c r="BP15" s="324" t="s">
        <v>14</v>
      </c>
      <c r="BQ15" s="326" t="s">
        <v>69</v>
      </c>
      <c r="BR15" s="326" t="s">
        <v>71</v>
      </c>
      <c r="BS15" s="329" t="s">
        <v>30</v>
      </c>
      <c r="BT15" s="340" t="s">
        <v>31</v>
      </c>
      <c r="BU15" s="342" t="s">
        <v>15</v>
      </c>
      <c r="BV15" s="344" t="s">
        <v>16</v>
      </c>
      <c r="BW15" s="346" t="s">
        <v>65</v>
      </c>
      <c r="BX15" s="311" t="s">
        <v>32</v>
      </c>
      <c r="BY15" s="348"/>
      <c r="BZ15" s="336"/>
      <c r="CA15" s="376"/>
      <c r="CC15" s="318"/>
      <c r="CD15" s="322"/>
      <c r="CE15" s="323"/>
      <c r="CF15" s="324" t="s">
        <v>14</v>
      </c>
      <c r="CG15" s="326" t="s">
        <v>69</v>
      </c>
      <c r="CH15" s="326" t="s">
        <v>71</v>
      </c>
      <c r="CI15" s="329" t="s">
        <v>30</v>
      </c>
      <c r="CJ15" s="340" t="s">
        <v>31</v>
      </c>
      <c r="CK15" s="342" t="s">
        <v>15</v>
      </c>
      <c r="CL15" s="344" t="s">
        <v>16</v>
      </c>
      <c r="CM15" s="346" t="s">
        <v>65</v>
      </c>
      <c r="CN15" s="311" t="s">
        <v>32</v>
      </c>
      <c r="CO15" s="348"/>
      <c r="CP15" s="336"/>
      <c r="CQ15" s="376"/>
      <c r="CS15" s="318"/>
      <c r="CT15" s="322"/>
      <c r="CU15" s="323"/>
      <c r="CV15" s="324" t="s">
        <v>14</v>
      </c>
      <c r="CW15" s="326" t="s">
        <v>69</v>
      </c>
      <c r="CX15" s="326" t="s">
        <v>71</v>
      </c>
      <c r="CY15" s="329" t="s">
        <v>30</v>
      </c>
      <c r="CZ15" s="340" t="s">
        <v>31</v>
      </c>
      <c r="DA15" s="342" t="s">
        <v>15</v>
      </c>
      <c r="DB15" s="344" t="s">
        <v>16</v>
      </c>
      <c r="DC15" s="346" t="s">
        <v>65</v>
      </c>
      <c r="DD15" s="311" t="s">
        <v>32</v>
      </c>
      <c r="DE15" s="348"/>
      <c r="DF15" s="336"/>
      <c r="DG15" s="376"/>
      <c r="DI15" s="318"/>
      <c r="DJ15" s="322"/>
      <c r="DK15" s="323"/>
      <c r="DL15" s="324" t="s">
        <v>14</v>
      </c>
      <c r="DM15" s="326" t="s">
        <v>69</v>
      </c>
      <c r="DN15" s="326" t="s">
        <v>71</v>
      </c>
      <c r="DO15" s="329" t="s">
        <v>30</v>
      </c>
      <c r="DP15" s="340" t="s">
        <v>31</v>
      </c>
      <c r="DQ15" s="342" t="s">
        <v>15</v>
      </c>
      <c r="DR15" s="344" t="s">
        <v>16</v>
      </c>
      <c r="DS15" s="346" t="s">
        <v>65</v>
      </c>
      <c r="DT15" s="311" t="s">
        <v>32</v>
      </c>
      <c r="DU15" s="348"/>
      <c r="DV15" s="336"/>
      <c r="DW15" s="376"/>
      <c r="DY15" s="318"/>
      <c r="DZ15" s="322"/>
      <c r="EA15" s="323"/>
      <c r="EB15" s="324" t="s">
        <v>14</v>
      </c>
      <c r="EC15" s="326" t="s">
        <v>69</v>
      </c>
      <c r="ED15" s="326" t="s">
        <v>71</v>
      </c>
      <c r="EE15" s="329" t="s">
        <v>30</v>
      </c>
      <c r="EF15" s="340" t="s">
        <v>31</v>
      </c>
      <c r="EG15" s="342" t="s">
        <v>15</v>
      </c>
      <c r="EH15" s="344" t="s">
        <v>16</v>
      </c>
      <c r="EI15" s="346" t="s">
        <v>65</v>
      </c>
      <c r="EJ15" s="311" t="s">
        <v>32</v>
      </c>
      <c r="EK15" s="348"/>
      <c r="EL15" s="336"/>
      <c r="EM15" s="376"/>
      <c r="EO15" s="318"/>
      <c r="EP15" s="322"/>
      <c r="EQ15" s="323"/>
      <c r="ER15" s="324" t="s">
        <v>14</v>
      </c>
      <c r="ES15" s="326" t="s">
        <v>69</v>
      </c>
      <c r="ET15" s="326" t="s">
        <v>71</v>
      </c>
      <c r="EU15" s="329" t="s">
        <v>30</v>
      </c>
      <c r="EV15" s="340" t="s">
        <v>31</v>
      </c>
      <c r="EW15" s="342" t="s">
        <v>15</v>
      </c>
      <c r="EX15" s="344" t="s">
        <v>16</v>
      </c>
      <c r="EY15" s="346" t="s">
        <v>65</v>
      </c>
      <c r="EZ15" s="311" t="s">
        <v>32</v>
      </c>
      <c r="FA15" s="348"/>
      <c r="FB15" s="336"/>
      <c r="FC15" s="376"/>
      <c r="FE15" s="318"/>
      <c r="FF15" s="322"/>
      <c r="FG15" s="323"/>
      <c r="FH15" s="324" t="s">
        <v>14</v>
      </c>
      <c r="FI15" s="326" t="s">
        <v>69</v>
      </c>
      <c r="FJ15" s="326" t="s">
        <v>71</v>
      </c>
      <c r="FK15" s="329" t="s">
        <v>30</v>
      </c>
      <c r="FL15" s="340" t="s">
        <v>31</v>
      </c>
      <c r="FM15" s="342" t="s">
        <v>15</v>
      </c>
      <c r="FN15" s="344" t="s">
        <v>16</v>
      </c>
      <c r="FO15" s="346" t="s">
        <v>65</v>
      </c>
      <c r="FP15" s="311" t="s">
        <v>32</v>
      </c>
      <c r="FQ15" s="348"/>
      <c r="FR15" s="336"/>
      <c r="FS15" s="376"/>
      <c r="FU15" s="318"/>
      <c r="FV15" s="322"/>
      <c r="FW15" s="323"/>
      <c r="FX15" s="324" t="s">
        <v>14</v>
      </c>
      <c r="FY15" s="326" t="s">
        <v>69</v>
      </c>
      <c r="FZ15" s="326" t="s">
        <v>71</v>
      </c>
      <c r="GA15" s="329" t="s">
        <v>30</v>
      </c>
      <c r="GB15" s="340" t="s">
        <v>31</v>
      </c>
      <c r="GC15" s="342" t="s">
        <v>15</v>
      </c>
      <c r="GD15" s="344" t="s">
        <v>16</v>
      </c>
      <c r="GE15" s="346" t="s">
        <v>65</v>
      </c>
      <c r="GF15" s="311" t="s">
        <v>32</v>
      </c>
      <c r="GG15" s="348"/>
      <c r="GH15" s="336"/>
      <c r="GI15" s="376"/>
      <c r="GK15" s="318"/>
      <c r="GL15" s="322"/>
      <c r="GM15" s="323"/>
      <c r="GN15" s="324" t="s">
        <v>14</v>
      </c>
      <c r="GO15" s="326" t="s">
        <v>69</v>
      </c>
      <c r="GP15" s="326" t="s">
        <v>71</v>
      </c>
      <c r="GQ15" s="329" t="s">
        <v>30</v>
      </c>
      <c r="GR15" s="340" t="s">
        <v>31</v>
      </c>
      <c r="GS15" s="342" t="s">
        <v>15</v>
      </c>
      <c r="GT15" s="344" t="s">
        <v>16</v>
      </c>
      <c r="GU15" s="346" t="s">
        <v>65</v>
      </c>
      <c r="GV15" s="311" t="s">
        <v>32</v>
      </c>
      <c r="GW15" s="348"/>
      <c r="GX15" s="336"/>
      <c r="GY15" s="376"/>
    </row>
    <row r="16" spans="1:220" ht="15" customHeight="1" x14ac:dyDescent="0.35">
      <c r="A16" s="318"/>
      <c r="B16" s="337" t="s">
        <v>14</v>
      </c>
      <c r="C16" s="339" t="s">
        <v>29</v>
      </c>
      <c r="D16" s="325"/>
      <c r="E16" s="327"/>
      <c r="F16" s="328"/>
      <c r="G16" s="330"/>
      <c r="H16" s="341"/>
      <c r="I16" s="343"/>
      <c r="J16" s="345"/>
      <c r="K16" s="347"/>
      <c r="L16" s="312"/>
      <c r="M16" s="348"/>
      <c r="N16" s="336"/>
      <c r="O16" s="376"/>
      <c r="Q16" s="318"/>
      <c r="R16" s="337" t="s">
        <v>14</v>
      </c>
      <c r="S16" s="339" t="s">
        <v>29</v>
      </c>
      <c r="T16" s="325"/>
      <c r="U16" s="327"/>
      <c r="V16" s="328"/>
      <c r="W16" s="330"/>
      <c r="X16" s="341"/>
      <c r="Y16" s="343"/>
      <c r="Z16" s="345"/>
      <c r="AA16" s="347"/>
      <c r="AB16" s="312"/>
      <c r="AC16" s="348"/>
      <c r="AD16" s="336"/>
      <c r="AE16" s="376"/>
      <c r="AG16" s="318"/>
      <c r="AH16" s="337" t="s">
        <v>14</v>
      </c>
      <c r="AI16" s="339" t="s">
        <v>29</v>
      </c>
      <c r="AJ16" s="325"/>
      <c r="AK16" s="327"/>
      <c r="AL16" s="328"/>
      <c r="AM16" s="330"/>
      <c r="AN16" s="341"/>
      <c r="AO16" s="343"/>
      <c r="AP16" s="345"/>
      <c r="AQ16" s="347"/>
      <c r="AR16" s="312"/>
      <c r="AS16" s="348"/>
      <c r="AT16" s="336"/>
      <c r="AU16" s="376"/>
      <c r="AW16" s="318"/>
      <c r="AX16" s="337" t="s">
        <v>14</v>
      </c>
      <c r="AY16" s="339" t="s">
        <v>29</v>
      </c>
      <c r="AZ16" s="325"/>
      <c r="BA16" s="327"/>
      <c r="BB16" s="328"/>
      <c r="BC16" s="330"/>
      <c r="BD16" s="341"/>
      <c r="BE16" s="343"/>
      <c r="BF16" s="345"/>
      <c r="BG16" s="347"/>
      <c r="BH16" s="312"/>
      <c r="BI16" s="348"/>
      <c r="BJ16" s="336"/>
      <c r="BK16" s="376"/>
      <c r="BM16" s="318"/>
      <c r="BN16" s="337" t="s">
        <v>14</v>
      </c>
      <c r="BO16" s="339" t="s">
        <v>29</v>
      </c>
      <c r="BP16" s="325"/>
      <c r="BQ16" s="327"/>
      <c r="BR16" s="328"/>
      <c r="BS16" s="330"/>
      <c r="BT16" s="341"/>
      <c r="BU16" s="343"/>
      <c r="BV16" s="345"/>
      <c r="BW16" s="347"/>
      <c r="BX16" s="312"/>
      <c r="BY16" s="348"/>
      <c r="BZ16" s="336"/>
      <c r="CA16" s="376"/>
      <c r="CC16" s="318"/>
      <c r="CD16" s="337" t="s">
        <v>14</v>
      </c>
      <c r="CE16" s="339" t="s">
        <v>29</v>
      </c>
      <c r="CF16" s="325"/>
      <c r="CG16" s="327"/>
      <c r="CH16" s="328"/>
      <c r="CI16" s="330"/>
      <c r="CJ16" s="341"/>
      <c r="CK16" s="343"/>
      <c r="CL16" s="345"/>
      <c r="CM16" s="347"/>
      <c r="CN16" s="312"/>
      <c r="CO16" s="348"/>
      <c r="CP16" s="336"/>
      <c r="CQ16" s="376"/>
      <c r="CS16" s="318"/>
      <c r="CT16" s="337" t="s">
        <v>14</v>
      </c>
      <c r="CU16" s="339" t="s">
        <v>29</v>
      </c>
      <c r="CV16" s="325"/>
      <c r="CW16" s="327"/>
      <c r="CX16" s="328"/>
      <c r="CY16" s="330"/>
      <c r="CZ16" s="341"/>
      <c r="DA16" s="343"/>
      <c r="DB16" s="345"/>
      <c r="DC16" s="347"/>
      <c r="DD16" s="312"/>
      <c r="DE16" s="348"/>
      <c r="DF16" s="336"/>
      <c r="DG16" s="376"/>
      <c r="DI16" s="318"/>
      <c r="DJ16" s="337" t="s">
        <v>14</v>
      </c>
      <c r="DK16" s="339" t="s">
        <v>29</v>
      </c>
      <c r="DL16" s="325"/>
      <c r="DM16" s="327"/>
      <c r="DN16" s="328"/>
      <c r="DO16" s="330"/>
      <c r="DP16" s="341"/>
      <c r="DQ16" s="343"/>
      <c r="DR16" s="345"/>
      <c r="DS16" s="347"/>
      <c r="DT16" s="312"/>
      <c r="DU16" s="348"/>
      <c r="DV16" s="336"/>
      <c r="DW16" s="376"/>
      <c r="DY16" s="318"/>
      <c r="DZ16" s="337" t="s">
        <v>14</v>
      </c>
      <c r="EA16" s="339" t="s">
        <v>29</v>
      </c>
      <c r="EB16" s="325"/>
      <c r="EC16" s="327"/>
      <c r="ED16" s="328"/>
      <c r="EE16" s="330"/>
      <c r="EF16" s="341"/>
      <c r="EG16" s="343"/>
      <c r="EH16" s="345"/>
      <c r="EI16" s="347"/>
      <c r="EJ16" s="312"/>
      <c r="EK16" s="348"/>
      <c r="EL16" s="336"/>
      <c r="EM16" s="376"/>
      <c r="EO16" s="318"/>
      <c r="EP16" s="337" t="s">
        <v>14</v>
      </c>
      <c r="EQ16" s="339" t="s">
        <v>29</v>
      </c>
      <c r="ER16" s="325"/>
      <c r="ES16" s="327"/>
      <c r="ET16" s="328"/>
      <c r="EU16" s="330"/>
      <c r="EV16" s="341"/>
      <c r="EW16" s="343"/>
      <c r="EX16" s="345"/>
      <c r="EY16" s="347"/>
      <c r="EZ16" s="312"/>
      <c r="FA16" s="348"/>
      <c r="FB16" s="336"/>
      <c r="FC16" s="376"/>
      <c r="FE16" s="318"/>
      <c r="FF16" s="337" t="s">
        <v>14</v>
      </c>
      <c r="FG16" s="339" t="s">
        <v>29</v>
      </c>
      <c r="FH16" s="325"/>
      <c r="FI16" s="327"/>
      <c r="FJ16" s="328"/>
      <c r="FK16" s="330"/>
      <c r="FL16" s="341"/>
      <c r="FM16" s="343"/>
      <c r="FN16" s="345"/>
      <c r="FO16" s="347"/>
      <c r="FP16" s="312"/>
      <c r="FQ16" s="348"/>
      <c r="FR16" s="336"/>
      <c r="FS16" s="376"/>
      <c r="FU16" s="318"/>
      <c r="FV16" s="337" t="s">
        <v>14</v>
      </c>
      <c r="FW16" s="339" t="s">
        <v>29</v>
      </c>
      <c r="FX16" s="325"/>
      <c r="FY16" s="327"/>
      <c r="FZ16" s="328"/>
      <c r="GA16" s="330"/>
      <c r="GB16" s="341"/>
      <c r="GC16" s="343"/>
      <c r="GD16" s="345"/>
      <c r="GE16" s="347"/>
      <c r="GF16" s="312"/>
      <c r="GG16" s="348"/>
      <c r="GH16" s="336"/>
      <c r="GI16" s="376"/>
      <c r="GK16" s="318"/>
      <c r="GL16" s="337" t="s">
        <v>14</v>
      </c>
      <c r="GM16" s="339" t="s">
        <v>29</v>
      </c>
      <c r="GN16" s="325"/>
      <c r="GO16" s="327"/>
      <c r="GP16" s="328"/>
      <c r="GQ16" s="330"/>
      <c r="GR16" s="341"/>
      <c r="GS16" s="343"/>
      <c r="GT16" s="345"/>
      <c r="GU16" s="347"/>
      <c r="GV16" s="312"/>
      <c r="GW16" s="348"/>
      <c r="GX16" s="336"/>
      <c r="GY16" s="376"/>
    </row>
    <row r="17" spans="1:207" ht="88.5" customHeight="1" thickBot="1" x14ac:dyDescent="0.4">
      <c r="A17" s="319"/>
      <c r="B17" s="338"/>
      <c r="C17" s="339"/>
      <c r="D17" s="325"/>
      <c r="E17" s="327"/>
      <c r="F17" s="328"/>
      <c r="G17" s="330"/>
      <c r="H17" s="341"/>
      <c r="I17" s="343"/>
      <c r="J17" s="345"/>
      <c r="K17" s="347"/>
      <c r="L17" s="312"/>
      <c r="M17" s="348"/>
      <c r="N17" s="336"/>
      <c r="O17" s="376"/>
      <c r="Q17" s="319"/>
      <c r="R17" s="338"/>
      <c r="S17" s="339"/>
      <c r="T17" s="325"/>
      <c r="U17" s="327"/>
      <c r="V17" s="328"/>
      <c r="W17" s="330"/>
      <c r="X17" s="341"/>
      <c r="Y17" s="343"/>
      <c r="Z17" s="345"/>
      <c r="AA17" s="347"/>
      <c r="AB17" s="312"/>
      <c r="AC17" s="348"/>
      <c r="AD17" s="336"/>
      <c r="AE17" s="377"/>
      <c r="AG17" s="319"/>
      <c r="AH17" s="338"/>
      <c r="AI17" s="339"/>
      <c r="AJ17" s="325"/>
      <c r="AK17" s="327"/>
      <c r="AL17" s="328"/>
      <c r="AM17" s="330"/>
      <c r="AN17" s="341"/>
      <c r="AO17" s="343"/>
      <c r="AP17" s="345"/>
      <c r="AQ17" s="347"/>
      <c r="AR17" s="312"/>
      <c r="AS17" s="348"/>
      <c r="AT17" s="336"/>
      <c r="AU17" s="377"/>
      <c r="AW17" s="319"/>
      <c r="AX17" s="338"/>
      <c r="AY17" s="339"/>
      <c r="AZ17" s="325"/>
      <c r="BA17" s="327"/>
      <c r="BB17" s="328"/>
      <c r="BC17" s="330"/>
      <c r="BD17" s="341"/>
      <c r="BE17" s="343"/>
      <c r="BF17" s="345"/>
      <c r="BG17" s="347"/>
      <c r="BH17" s="312"/>
      <c r="BI17" s="348"/>
      <c r="BJ17" s="336"/>
      <c r="BK17" s="377"/>
      <c r="BM17" s="319"/>
      <c r="BN17" s="338"/>
      <c r="BO17" s="339"/>
      <c r="BP17" s="325"/>
      <c r="BQ17" s="327"/>
      <c r="BR17" s="328"/>
      <c r="BS17" s="330"/>
      <c r="BT17" s="341"/>
      <c r="BU17" s="343"/>
      <c r="BV17" s="345"/>
      <c r="BW17" s="347"/>
      <c r="BX17" s="312"/>
      <c r="BY17" s="348"/>
      <c r="BZ17" s="336"/>
      <c r="CA17" s="377"/>
      <c r="CC17" s="319"/>
      <c r="CD17" s="338"/>
      <c r="CE17" s="339"/>
      <c r="CF17" s="325"/>
      <c r="CG17" s="327"/>
      <c r="CH17" s="328"/>
      <c r="CI17" s="330"/>
      <c r="CJ17" s="341"/>
      <c r="CK17" s="343"/>
      <c r="CL17" s="345"/>
      <c r="CM17" s="347"/>
      <c r="CN17" s="312"/>
      <c r="CO17" s="348"/>
      <c r="CP17" s="336"/>
      <c r="CQ17" s="377"/>
      <c r="CS17" s="319"/>
      <c r="CT17" s="338"/>
      <c r="CU17" s="339"/>
      <c r="CV17" s="325"/>
      <c r="CW17" s="327"/>
      <c r="CX17" s="328"/>
      <c r="CY17" s="330"/>
      <c r="CZ17" s="341"/>
      <c r="DA17" s="343"/>
      <c r="DB17" s="345"/>
      <c r="DC17" s="347"/>
      <c r="DD17" s="312"/>
      <c r="DE17" s="348"/>
      <c r="DF17" s="336"/>
      <c r="DG17" s="377"/>
      <c r="DI17" s="319"/>
      <c r="DJ17" s="338"/>
      <c r="DK17" s="339"/>
      <c r="DL17" s="325"/>
      <c r="DM17" s="327"/>
      <c r="DN17" s="328"/>
      <c r="DO17" s="330"/>
      <c r="DP17" s="341"/>
      <c r="DQ17" s="343"/>
      <c r="DR17" s="345"/>
      <c r="DS17" s="347"/>
      <c r="DT17" s="312"/>
      <c r="DU17" s="348"/>
      <c r="DV17" s="336"/>
      <c r="DW17" s="377"/>
      <c r="DY17" s="319"/>
      <c r="DZ17" s="338"/>
      <c r="EA17" s="339"/>
      <c r="EB17" s="325"/>
      <c r="EC17" s="327"/>
      <c r="ED17" s="328"/>
      <c r="EE17" s="330"/>
      <c r="EF17" s="341"/>
      <c r="EG17" s="343"/>
      <c r="EH17" s="345"/>
      <c r="EI17" s="347"/>
      <c r="EJ17" s="312"/>
      <c r="EK17" s="348"/>
      <c r="EL17" s="336"/>
      <c r="EM17" s="377"/>
      <c r="EO17" s="319"/>
      <c r="EP17" s="338"/>
      <c r="EQ17" s="339"/>
      <c r="ER17" s="325"/>
      <c r="ES17" s="327"/>
      <c r="ET17" s="328"/>
      <c r="EU17" s="330"/>
      <c r="EV17" s="341"/>
      <c r="EW17" s="343"/>
      <c r="EX17" s="345"/>
      <c r="EY17" s="347"/>
      <c r="EZ17" s="312"/>
      <c r="FA17" s="348"/>
      <c r="FB17" s="336"/>
      <c r="FC17" s="377"/>
      <c r="FE17" s="319"/>
      <c r="FF17" s="338"/>
      <c r="FG17" s="339"/>
      <c r="FH17" s="325"/>
      <c r="FI17" s="327"/>
      <c r="FJ17" s="328"/>
      <c r="FK17" s="330"/>
      <c r="FL17" s="341"/>
      <c r="FM17" s="343"/>
      <c r="FN17" s="345"/>
      <c r="FO17" s="347"/>
      <c r="FP17" s="312"/>
      <c r="FQ17" s="348"/>
      <c r="FR17" s="336"/>
      <c r="FS17" s="377"/>
      <c r="FU17" s="319"/>
      <c r="FV17" s="338"/>
      <c r="FW17" s="339"/>
      <c r="FX17" s="325"/>
      <c r="FY17" s="327"/>
      <c r="FZ17" s="328"/>
      <c r="GA17" s="330"/>
      <c r="GB17" s="341"/>
      <c r="GC17" s="343"/>
      <c r="GD17" s="345"/>
      <c r="GE17" s="347"/>
      <c r="GF17" s="312"/>
      <c r="GG17" s="348"/>
      <c r="GH17" s="336"/>
      <c r="GI17" s="377"/>
      <c r="GK17" s="319"/>
      <c r="GL17" s="338"/>
      <c r="GM17" s="339"/>
      <c r="GN17" s="325"/>
      <c r="GO17" s="327"/>
      <c r="GP17" s="328"/>
      <c r="GQ17" s="330"/>
      <c r="GR17" s="341"/>
      <c r="GS17" s="343"/>
      <c r="GT17" s="345"/>
      <c r="GU17" s="347"/>
      <c r="GV17" s="312"/>
      <c r="GW17" s="348"/>
      <c r="GX17" s="336"/>
      <c r="GY17" s="377"/>
    </row>
    <row r="18" spans="1:207" x14ac:dyDescent="0.35">
      <c r="A18" s="103">
        <v>1</v>
      </c>
      <c r="B18" s="74"/>
      <c r="C18" s="29">
        <f>B18*0.2</f>
        <v>0</v>
      </c>
      <c r="D18" s="75"/>
      <c r="E18" s="76"/>
      <c r="F18" s="76"/>
      <c r="G18" s="76"/>
      <c r="H18" s="33">
        <f>(D18+E18+F18+G18)*0.2</f>
        <v>0</v>
      </c>
      <c r="I18" s="75"/>
      <c r="J18" s="76"/>
      <c r="K18" s="76"/>
      <c r="L18" s="33">
        <f>(I18+J18+K18)*0.2</f>
        <v>0</v>
      </c>
      <c r="M18" s="196"/>
      <c r="N18" s="197"/>
      <c r="O18" s="213">
        <f>SUM(D18:L18)</f>
        <v>0</v>
      </c>
      <c r="Q18" s="90">
        <v>1</v>
      </c>
      <c r="R18" s="32"/>
      <c r="S18" s="30"/>
      <c r="T18" s="24"/>
      <c r="U18" s="22"/>
      <c r="V18" s="22"/>
      <c r="W18" s="22"/>
      <c r="X18" s="34"/>
      <c r="Y18" s="24"/>
      <c r="Z18" s="22"/>
      <c r="AA18" s="22"/>
      <c r="AB18" s="34"/>
      <c r="AC18" s="196"/>
      <c r="AD18" s="197"/>
      <c r="AE18" s="40"/>
      <c r="AG18" s="91">
        <v>1</v>
      </c>
      <c r="AH18" s="74"/>
      <c r="AI18" s="29">
        <f t="shared" ref="AI18" si="1">AH18*0.2</f>
        <v>0</v>
      </c>
      <c r="AJ18" s="130"/>
      <c r="AK18" s="130"/>
      <c r="AL18" s="130"/>
      <c r="AM18" s="130"/>
      <c r="AN18" s="127"/>
      <c r="AO18" s="75"/>
      <c r="AP18" s="130"/>
      <c r="AQ18" s="130"/>
      <c r="AR18" s="33">
        <f t="shared" ref="AR18:AR47" si="2">(AO18+AP18+AQ18)*0.2</f>
        <v>0</v>
      </c>
      <c r="AS18" s="196"/>
      <c r="AT18" s="197"/>
      <c r="AU18" s="310">
        <f>SUM(AJ18:AR20)</f>
        <v>0</v>
      </c>
      <c r="AW18" s="88">
        <v>1</v>
      </c>
      <c r="AX18" s="74"/>
      <c r="AY18" s="29">
        <f>AX18*0.2</f>
        <v>0</v>
      </c>
      <c r="AZ18" s="75"/>
      <c r="BA18" s="76"/>
      <c r="BB18" s="76"/>
      <c r="BC18" s="76"/>
      <c r="BD18" s="33">
        <f>(AZ18+BA18+BB18+BC18)*0.2</f>
        <v>0</v>
      </c>
      <c r="BE18" s="75"/>
      <c r="BF18" s="76"/>
      <c r="BG18" s="76"/>
      <c r="BH18" s="33">
        <f>(BE18+BF18+BG18)*0.2</f>
        <v>0</v>
      </c>
      <c r="BI18" s="196"/>
      <c r="BJ18" s="197"/>
      <c r="BK18" s="187">
        <f>SUM(AZ18:BH18)</f>
        <v>0</v>
      </c>
      <c r="BM18" s="91">
        <v>1</v>
      </c>
      <c r="BN18" s="74"/>
      <c r="BO18" s="29">
        <f t="shared" ref="BO18:BO48" si="3">BN18*0.2</f>
        <v>0</v>
      </c>
      <c r="BP18" s="130"/>
      <c r="BQ18" s="130"/>
      <c r="BR18" s="130"/>
      <c r="BS18" s="130"/>
      <c r="BT18" s="127"/>
      <c r="BU18" s="75"/>
      <c r="BV18" s="130"/>
      <c r="BW18" s="130"/>
      <c r="BX18" s="33">
        <f t="shared" ref="BX18:BX22" si="4">(BU18+BV18+BW18)*0.2</f>
        <v>0</v>
      </c>
      <c r="BY18" s="196"/>
      <c r="BZ18" s="197"/>
      <c r="CA18" s="310">
        <f>SUM(BP18:BX22)</f>
        <v>0</v>
      </c>
      <c r="CC18" s="88">
        <v>1</v>
      </c>
      <c r="CD18" s="74"/>
      <c r="CE18" s="25">
        <f>CD18*0.2</f>
        <v>0</v>
      </c>
      <c r="CF18" s="75"/>
      <c r="CG18" s="76"/>
      <c r="CH18" s="76"/>
      <c r="CI18" s="76"/>
      <c r="CJ18" s="33">
        <f>(CF18+CG18+CH18+CI18)*0.2</f>
        <v>0</v>
      </c>
      <c r="CK18" s="75"/>
      <c r="CL18" s="76"/>
      <c r="CM18" s="76"/>
      <c r="CN18" s="33">
        <f>(CK18+CL18+CM18)*0.2</f>
        <v>0</v>
      </c>
      <c r="CO18" s="196"/>
      <c r="CP18" s="197"/>
      <c r="CQ18" s="310">
        <f>SUM(CF18:CN19)</f>
        <v>0</v>
      </c>
      <c r="CS18" s="88">
        <v>1</v>
      </c>
      <c r="CT18" s="74"/>
      <c r="CU18" s="25">
        <f>CT18*0.2</f>
        <v>0</v>
      </c>
      <c r="CV18" s="75"/>
      <c r="CW18" s="76"/>
      <c r="CX18" s="76"/>
      <c r="CY18" s="76"/>
      <c r="CZ18" s="33">
        <f>(CV18+CW18+CX18+CY18)*0.2</f>
        <v>0</v>
      </c>
      <c r="DA18" s="75"/>
      <c r="DB18" s="76"/>
      <c r="DC18" s="76"/>
      <c r="DD18" s="33">
        <f>(DA18+DB18+DC18)*0.2</f>
        <v>0</v>
      </c>
      <c r="DE18" s="196"/>
      <c r="DF18" s="197"/>
      <c r="DG18" s="92">
        <f>SUM(CV18:DD18)</f>
        <v>0</v>
      </c>
      <c r="DI18" s="91">
        <v>1</v>
      </c>
      <c r="DJ18" s="74"/>
      <c r="DK18" s="29">
        <f t="shared" ref="DK18:DK22" si="5">DJ18*0.2</f>
        <v>0</v>
      </c>
      <c r="DL18" s="130"/>
      <c r="DM18" s="130"/>
      <c r="DN18" s="130"/>
      <c r="DO18" s="130"/>
      <c r="DP18" s="127"/>
      <c r="DQ18" s="75"/>
      <c r="DR18" s="130"/>
      <c r="DS18" s="130"/>
      <c r="DT18" s="33">
        <f t="shared" ref="DT18:DT22" si="6">(DQ18+DR18+DS18)*0.2</f>
        <v>0</v>
      </c>
      <c r="DU18" s="196"/>
      <c r="DV18" s="197"/>
      <c r="DW18" s="310">
        <f>SUM(DL18:DT22)</f>
        <v>0</v>
      </c>
      <c r="DY18" s="91">
        <v>1</v>
      </c>
      <c r="DZ18" s="74"/>
      <c r="EA18" s="29">
        <f t="shared" ref="EA18:EA20" si="7">DZ18*0.2</f>
        <v>0</v>
      </c>
      <c r="EB18" s="130"/>
      <c r="EC18" s="130"/>
      <c r="ED18" s="130"/>
      <c r="EE18" s="130"/>
      <c r="EF18" s="127"/>
      <c r="EG18" s="75"/>
      <c r="EH18" s="130"/>
      <c r="EI18" s="130"/>
      <c r="EJ18" s="33">
        <f t="shared" ref="EJ18:EJ20" si="8">(EG18+EH18+EI18)*0.2</f>
        <v>0</v>
      </c>
      <c r="EK18" s="196"/>
      <c r="EL18" s="197"/>
      <c r="EM18" s="310">
        <f>SUM(EB18:EJ20)</f>
        <v>0</v>
      </c>
      <c r="EO18" s="91">
        <v>1</v>
      </c>
      <c r="EP18" s="96"/>
      <c r="EQ18" s="94"/>
      <c r="ER18" s="95"/>
      <c r="ES18" s="96"/>
      <c r="ET18" s="96"/>
      <c r="EU18" s="96"/>
      <c r="EV18" s="97"/>
      <c r="EW18" s="95"/>
      <c r="EX18" s="96"/>
      <c r="EY18" s="96"/>
      <c r="EZ18" s="97"/>
      <c r="FA18" s="196"/>
      <c r="FB18" s="197"/>
      <c r="FC18" s="56"/>
      <c r="FE18" s="88">
        <v>1</v>
      </c>
      <c r="FF18" s="74"/>
      <c r="FG18" s="25">
        <f t="shared" ref="FG18:FG48" si="9">FF18*0.2</f>
        <v>0</v>
      </c>
      <c r="FH18" s="75"/>
      <c r="FI18" s="76"/>
      <c r="FJ18" s="76"/>
      <c r="FK18" s="76"/>
      <c r="FL18" s="33">
        <f t="shared" ref="FL18:FL48" si="10">(FH18+FI18+FJ18+FK18)*0.2</f>
        <v>0</v>
      </c>
      <c r="FM18" s="75"/>
      <c r="FN18" s="76"/>
      <c r="FO18" s="76"/>
      <c r="FP18" s="33">
        <f t="shared" ref="FP18:FP43" si="11">(FM18+FN18+FO18)*0.2</f>
        <v>0</v>
      </c>
      <c r="FQ18" s="196"/>
      <c r="FR18" s="197"/>
      <c r="FS18" s="310">
        <f>SUM(FH18:FP22)</f>
        <v>0</v>
      </c>
      <c r="FU18" s="88">
        <v>1</v>
      </c>
      <c r="FV18" s="74"/>
      <c r="FW18" s="25">
        <f>FV18*0.2</f>
        <v>0</v>
      </c>
      <c r="FX18" s="75"/>
      <c r="FY18" s="76"/>
      <c r="FZ18" s="76"/>
      <c r="GA18" s="76"/>
      <c r="GB18" s="33">
        <f>(FX18+FY18+FZ18+GA18)*0.2</f>
        <v>0</v>
      </c>
      <c r="GC18" s="75"/>
      <c r="GD18" s="76"/>
      <c r="GE18" s="76"/>
      <c r="GF18" s="33">
        <f>(GC18+GD18+GE18)*0.2</f>
        <v>0</v>
      </c>
      <c r="GG18" s="196"/>
      <c r="GH18" s="197"/>
      <c r="GI18" s="310">
        <f>SUM(FX18:GF19)</f>
        <v>0</v>
      </c>
      <c r="GK18" s="91">
        <v>1</v>
      </c>
      <c r="GL18" s="80"/>
      <c r="GM18" s="39"/>
      <c r="GN18" s="81"/>
      <c r="GO18" s="82"/>
      <c r="GP18" s="82"/>
      <c r="GQ18" s="82"/>
      <c r="GR18" s="44"/>
      <c r="GS18" s="81"/>
      <c r="GT18" s="82"/>
      <c r="GU18" s="82"/>
      <c r="GV18" s="44"/>
      <c r="GW18" s="196"/>
      <c r="GX18" s="197"/>
      <c r="GY18" s="47"/>
    </row>
    <row r="19" spans="1:207" x14ac:dyDescent="0.35">
      <c r="A19" s="90">
        <v>2</v>
      </c>
      <c r="B19" s="32"/>
      <c r="C19" s="30"/>
      <c r="D19" s="24"/>
      <c r="E19" s="22"/>
      <c r="F19" s="22"/>
      <c r="G19" s="22"/>
      <c r="H19" s="34"/>
      <c r="I19" s="24"/>
      <c r="J19" s="22"/>
      <c r="K19" s="22"/>
      <c r="L19" s="34"/>
      <c r="M19" s="198"/>
      <c r="N19" s="199"/>
      <c r="O19" s="56"/>
      <c r="Q19" s="89">
        <v>2</v>
      </c>
      <c r="R19" s="74"/>
      <c r="S19" s="29">
        <f t="shared" ref="S19:S20" si="12">R19*0.2</f>
        <v>0</v>
      </c>
      <c r="T19" s="75"/>
      <c r="U19" s="76"/>
      <c r="V19" s="76"/>
      <c r="W19" s="76"/>
      <c r="X19" s="33">
        <f t="shared" ref="X19:X20" si="13">(T19+U19+V19+W19)*0.2</f>
        <v>0</v>
      </c>
      <c r="Y19" s="75"/>
      <c r="Z19" s="76"/>
      <c r="AA19" s="76"/>
      <c r="AB19" s="33">
        <f t="shared" ref="AB19:AB20" si="14">(Y19+Z19+AA19)*0.2</f>
        <v>0</v>
      </c>
      <c r="AC19" s="198"/>
      <c r="AD19" s="199"/>
      <c r="AE19" s="306">
        <f>SUM(T19:AB23)</f>
        <v>0</v>
      </c>
      <c r="AG19" s="89">
        <v>2</v>
      </c>
      <c r="AH19" s="74"/>
      <c r="AI19" s="29">
        <f>AH19*0.2</f>
        <v>0</v>
      </c>
      <c r="AJ19" s="75"/>
      <c r="AK19" s="76"/>
      <c r="AL19" s="76"/>
      <c r="AM19" s="76"/>
      <c r="AN19" s="33">
        <f t="shared" ref="AN19:AN47" si="15">(AJ19+AK19+AL19+AM19)*0.2</f>
        <v>0</v>
      </c>
      <c r="AO19" s="75"/>
      <c r="AP19" s="76"/>
      <c r="AQ19" s="76"/>
      <c r="AR19" s="33">
        <f t="shared" si="2"/>
        <v>0</v>
      </c>
      <c r="AS19" s="198"/>
      <c r="AT19" s="199"/>
      <c r="AU19" s="307"/>
      <c r="AW19" s="130">
        <v>2</v>
      </c>
      <c r="AX19" s="127"/>
      <c r="AY19" s="124"/>
      <c r="AZ19" s="128"/>
      <c r="BA19" s="129"/>
      <c r="BB19" s="129"/>
      <c r="BC19" s="129"/>
      <c r="BD19" s="125"/>
      <c r="BE19" s="128"/>
      <c r="BF19" s="129"/>
      <c r="BG19" s="129"/>
      <c r="BH19" s="125"/>
      <c r="BI19" s="198"/>
      <c r="BJ19" s="199"/>
      <c r="BK19" s="126"/>
      <c r="BM19" s="89">
        <v>2</v>
      </c>
      <c r="BN19" s="74"/>
      <c r="BO19" s="29">
        <f t="shared" si="3"/>
        <v>0</v>
      </c>
      <c r="BP19" s="75"/>
      <c r="BQ19" s="76"/>
      <c r="BR19" s="76"/>
      <c r="BS19" s="76"/>
      <c r="BT19" s="33">
        <f t="shared" ref="BT19:BT48" si="16">(BP19+BQ19+BR19+BS19)*0.2</f>
        <v>0</v>
      </c>
      <c r="BU19" s="75"/>
      <c r="BV19" s="76"/>
      <c r="BW19" s="76"/>
      <c r="BX19" s="33">
        <f t="shared" si="4"/>
        <v>0</v>
      </c>
      <c r="BY19" s="198"/>
      <c r="BZ19" s="199"/>
      <c r="CA19" s="307"/>
      <c r="CC19" s="89">
        <v>2</v>
      </c>
      <c r="CD19" s="74"/>
      <c r="CE19" s="25">
        <f t="shared" ref="CE19" si="17">CD19*0.2</f>
        <v>0</v>
      </c>
      <c r="CF19" s="75"/>
      <c r="CG19" s="76"/>
      <c r="CH19" s="76"/>
      <c r="CI19" s="76"/>
      <c r="CJ19" s="33">
        <f t="shared" ref="CJ19" si="18">(CF19+CG19+CH19+CI19)*0.2</f>
        <v>0</v>
      </c>
      <c r="CK19" s="75"/>
      <c r="CL19" s="76"/>
      <c r="CM19" s="76"/>
      <c r="CN19" s="33">
        <f t="shared" ref="CN19" si="19">(CK19+CL19+CM19)*0.2</f>
        <v>0</v>
      </c>
      <c r="CO19" s="198"/>
      <c r="CP19" s="199"/>
      <c r="CQ19" s="308"/>
      <c r="CS19" s="90">
        <v>2</v>
      </c>
      <c r="CT19" s="96"/>
      <c r="CU19" s="94"/>
      <c r="CV19" s="95"/>
      <c r="CW19" s="96"/>
      <c r="CX19" s="96"/>
      <c r="CY19" s="96"/>
      <c r="CZ19" s="97"/>
      <c r="DA19" s="95"/>
      <c r="DB19" s="96"/>
      <c r="DC19" s="96"/>
      <c r="DD19" s="97"/>
      <c r="DE19" s="198"/>
      <c r="DF19" s="199"/>
      <c r="DG19" s="56"/>
      <c r="DI19" s="89">
        <v>2</v>
      </c>
      <c r="DJ19" s="74"/>
      <c r="DK19" s="25">
        <f t="shared" si="5"/>
        <v>0</v>
      </c>
      <c r="DL19" s="75"/>
      <c r="DM19" s="76"/>
      <c r="DN19" s="76"/>
      <c r="DO19" s="76"/>
      <c r="DP19" s="33">
        <f t="shared" ref="DP19:DP22" si="20">(DL19+DM19+DN19+DO19)*0.2</f>
        <v>0</v>
      </c>
      <c r="DQ19" s="75"/>
      <c r="DR19" s="76"/>
      <c r="DS19" s="76"/>
      <c r="DT19" s="33">
        <f t="shared" si="6"/>
        <v>0</v>
      </c>
      <c r="DU19" s="198"/>
      <c r="DV19" s="199"/>
      <c r="DW19" s="307"/>
      <c r="DY19" s="89">
        <v>2</v>
      </c>
      <c r="DZ19" s="74"/>
      <c r="EA19" s="25">
        <f t="shared" si="7"/>
        <v>0</v>
      </c>
      <c r="EB19" s="75"/>
      <c r="EC19" s="76"/>
      <c r="ED19" s="76"/>
      <c r="EE19" s="76"/>
      <c r="EF19" s="33">
        <f t="shared" ref="EF19:EF20" si="21">(EB19+EC19+ED19+EE19)*0.2</f>
        <v>0</v>
      </c>
      <c r="EG19" s="75"/>
      <c r="EH19" s="76"/>
      <c r="EI19" s="76"/>
      <c r="EJ19" s="33">
        <f t="shared" si="8"/>
        <v>0</v>
      </c>
      <c r="EK19" s="198"/>
      <c r="EL19" s="199"/>
      <c r="EM19" s="307"/>
      <c r="EO19" s="90">
        <v>2</v>
      </c>
      <c r="EP19" s="140"/>
      <c r="EQ19" s="146"/>
      <c r="ER19" s="142"/>
      <c r="ES19" s="143"/>
      <c r="ET19" s="143"/>
      <c r="EU19" s="143"/>
      <c r="EV19" s="144"/>
      <c r="EW19" s="142"/>
      <c r="EX19" s="143"/>
      <c r="EY19" s="143"/>
      <c r="EZ19" s="144"/>
      <c r="FA19" s="198"/>
      <c r="FB19" s="199"/>
      <c r="FC19" s="102"/>
      <c r="FE19" s="89">
        <v>2</v>
      </c>
      <c r="FF19" s="74"/>
      <c r="FG19" s="25">
        <f t="shared" si="9"/>
        <v>0</v>
      </c>
      <c r="FH19" s="75"/>
      <c r="FI19" s="76"/>
      <c r="FJ19" s="76"/>
      <c r="FK19" s="76"/>
      <c r="FL19" s="33">
        <f t="shared" si="10"/>
        <v>0</v>
      </c>
      <c r="FM19" s="75"/>
      <c r="FN19" s="76"/>
      <c r="FO19" s="76"/>
      <c r="FP19" s="33">
        <f t="shared" si="11"/>
        <v>0</v>
      </c>
      <c r="FQ19" s="198"/>
      <c r="FR19" s="199"/>
      <c r="FS19" s="307"/>
      <c r="FU19" s="89">
        <v>2</v>
      </c>
      <c r="FV19" s="74"/>
      <c r="FW19" s="25">
        <f>FV19*0.2</f>
        <v>0</v>
      </c>
      <c r="FX19" s="75"/>
      <c r="FY19" s="76"/>
      <c r="FZ19" s="76"/>
      <c r="GA19" s="76"/>
      <c r="GB19" s="33">
        <f>(FX19+FY19+FZ19+GA19)*0.2</f>
        <v>0</v>
      </c>
      <c r="GC19" s="75"/>
      <c r="GD19" s="76"/>
      <c r="GE19" s="76"/>
      <c r="GF19" s="33">
        <f>(GC19+GD19+GE19)*0.2</f>
        <v>0</v>
      </c>
      <c r="GG19" s="198"/>
      <c r="GH19" s="199"/>
      <c r="GI19" s="308"/>
      <c r="GK19" s="89">
        <v>2</v>
      </c>
      <c r="GL19" s="74"/>
      <c r="GM19" s="25">
        <f t="shared" ref="GM19:GM44" si="22">GL19*0.2</f>
        <v>0</v>
      </c>
      <c r="GN19" s="75"/>
      <c r="GO19" s="76"/>
      <c r="GP19" s="76"/>
      <c r="GQ19" s="76"/>
      <c r="GR19" s="33">
        <f t="shared" ref="GR19:GR44" si="23">(GN19+GO19+GP19+GQ19)*0.2</f>
        <v>0</v>
      </c>
      <c r="GS19" s="75"/>
      <c r="GT19" s="76"/>
      <c r="GU19" s="76"/>
      <c r="GV19" s="33">
        <f t="shared" ref="GV19:GV44" si="24">(GS19+GT19+GU19)*0.2</f>
        <v>0</v>
      </c>
      <c r="GW19" s="198"/>
      <c r="GX19" s="199"/>
      <c r="GY19" s="306">
        <f>SUM(GN19:GV23)</f>
        <v>0</v>
      </c>
    </row>
    <row r="20" spans="1:207" x14ac:dyDescent="0.35">
      <c r="A20" s="90">
        <v>3</v>
      </c>
      <c r="B20" s="32"/>
      <c r="C20" s="30"/>
      <c r="D20" s="24"/>
      <c r="E20" s="22"/>
      <c r="F20" s="22"/>
      <c r="G20" s="22"/>
      <c r="H20" s="34"/>
      <c r="I20" s="24"/>
      <c r="J20" s="22"/>
      <c r="K20" s="22"/>
      <c r="L20" s="34"/>
      <c r="M20" s="198"/>
      <c r="N20" s="199"/>
      <c r="O20" s="40"/>
      <c r="Q20" s="89">
        <v>3</v>
      </c>
      <c r="R20" s="74"/>
      <c r="S20" s="29">
        <f t="shared" si="12"/>
        <v>0</v>
      </c>
      <c r="T20" s="75"/>
      <c r="U20" s="76"/>
      <c r="V20" s="76"/>
      <c r="W20" s="76"/>
      <c r="X20" s="33">
        <f t="shared" si="13"/>
        <v>0</v>
      </c>
      <c r="Y20" s="75"/>
      <c r="Z20" s="76"/>
      <c r="AA20" s="76"/>
      <c r="AB20" s="33">
        <f t="shared" si="14"/>
        <v>0</v>
      </c>
      <c r="AC20" s="198"/>
      <c r="AD20" s="199"/>
      <c r="AE20" s="307"/>
      <c r="AG20" s="89">
        <v>3</v>
      </c>
      <c r="AH20" s="74"/>
      <c r="AI20" s="29">
        <f t="shared" ref="AI20:AI47" si="25">AH20*0.2</f>
        <v>0</v>
      </c>
      <c r="AJ20" s="75"/>
      <c r="AK20" s="76"/>
      <c r="AL20" s="76"/>
      <c r="AM20" s="76"/>
      <c r="AN20" s="33">
        <f t="shared" si="15"/>
        <v>0</v>
      </c>
      <c r="AO20" s="75"/>
      <c r="AP20" s="76"/>
      <c r="AQ20" s="76"/>
      <c r="AR20" s="33">
        <f t="shared" si="2"/>
        <v>0</v>
      </c>
      <c r="AS20" s="198"/>
      <c r="AT20" s="199"/>
      <c r="AU20" s="308"/>
      <c r="AW20" s="130">
        <v>3</v>
      </c>
      <c r="AX20" s="127"/>
      <c r="AY20" s="124"/>
      <c r="AZ20" s="128"/>
      <c r="BA20" s="129"/>
      <c r="BB20" s="129"/>
      <c r="BC20" s="129"/>
      <c r="BD20" s="125"/>
      <c r="BE20" s="128"/>
      <c r="BF20" s="129"/>
      <c r="BG20" s="129"/>
      <c r="BH20" s="125"/>
      <c r="BI20" s="198"/>
      <c r="BJ20" s="199"/>
      <c r="BK20" s="185"/>
      <c r="BM20" s="89">
        <v>3</v>
      </c>
      <c r="BN20" s="74"/>
      <c r="BO20" s="29">
        <f t="shared" si="3"/>
        <v>0</v>
      </c>
      <c r="BP20" s="75"/>
      <c r="BQ20" s="76"/>
      <c r="BR20" s="76"/>
      <c r="BS20" s="76"/>
      <c r="BT20" s="33">
        <f t="shared" si="16"/>
        <v>0</v>
      </c>
      <c r="BU20" s="75"/>
      <c r="BV20" s="76"/>
      <c r="BW20" s="76"/>
      <c r="BX20" s="33">
        <f t="shared" si="4"/>
        <v>0</v>
      </c>
      <c r="BY20" s="198"/>
      <c r="BZ20" s="199"/>
      <c r="CA20" s="307"/>
      <c r="CC20" s="90">
        <v>3</v>
      </c>
      <c r="CD20" s="96"/>
      <c r="CE20" s="94"/>
      <c r="CF20" s="95"/>
      <c r="CG20" s="96"/>
      <c r="CH20" s="96"/>
      <c r="CI20" s="96"/>
      <c r="CJ20" s="97"/>
      <c r="CK20" s="95"/>
      <c r="CL20" s="96"/>
      <c r="CM20" s="96"/>
      <c r="CN20" s="97"/>
      <c r="CO20" s="198"/>
      <c r="CP20" s="199"/>
      <c r="CQ20" s="56"/>
      <c r="CS20" s="90">
        <v>3</v>
      </c>
      <c r="CT20" s="140"/>
      <c r="CU20" s="146"/>
      <c r="CV20" s="142"/>
      <c r="CW20" s="143"/>
      <c r="CX20" s="143"/>
      <c r="CY20" s="143"/>
      <c r="CZ20" s="144"/>
      <c r="DA20" s="142"/>
      <c r="DB20" s="143"/>
      <c r="DC20" s="143"/>
      <c r="DD20" s="144"/>
      <c r="DE20" s="198"/>
      <c r="DF20" s="199"/>
      <c r="DG20" s="102"/>
      <c r="DI20" s="89">
        <v>3</v>
      </c>
      <c r="DJ20" s="74"/>
      <c r="DK20" s="25">
        <f t="shared" si="5"/>
        <v>0</v>
      </c>
      <c r="DL20" s="75"/>
      <c r="DM20" s="76"/>
      <c r="DN20" s="76"/>
      <c r="DO20" s="76"/>
      <c r="DP20" s="33">
        <f t="shared" si="20"/>
        <v>0</v>
      </c>
      <c r="DQ20" s="75"/>
      <c r="DR20" s="76"/>
      <c r="DS20" s="76"/>
      <c r="DT20" s="33">
        <f t="shared" si="6"/>
        <v>0</v>
      </c>
      <c r="DU20" s="198"/>
      <c r="DV20" s="199"/>
      <c r="DW20" s="307"/>
      <c r="DY20" s="89">
        <v>3</v>
      </c>
      <c r="DZ20" s="74"/>
      <c r="EA20" s="25">
        <f t="shared" si="7"/>
        <v>0</v>
      </c>
      <c r="EB20" s="75"/>
      <c r="EC20" s="76"/>
      <c r="ED20" s="76"/>
      <c r="EE20" s="76"/>
      <c r="EF20" s="33">
        <f t="shared" si="21"/>
        <v>0</v>
      </c>
      <c r="EG20" s="75"/>
      <c r="EH20" s="76"/>
      <c r="EI20" s="76"/>
      <c r="EJ20" s="33">
        <f t="shared" si="8"/>
        <v>0</v>
      </c>
      <c r="EK20" s="198"/>
      <c r="EL20" s="199"/>
      <c r="EM20" s="308"/>
      <c r="EO20" s="89">
        <v>3</v>
      </c>
      <c r="EP20" s="74"/>
      <c r="EQ20" s="25">
        <f>EP20*0.2</f>
        <v>0</v>
      </c>
      <c r="ER20" s="75"/>
      <c r="ES20" s="76"/>
      <c r="ET20" s="76"/>
      <c r="EU20" s="76"/>
      <c r="EV20" s="33">
        <f>(ER20+ES20+ET20+EU20)*0.2</f>
        <v>0</v>
      </c>
      <c r="EW20" s="75"/>
      <c r="EX20" s="76"/>
      <c r="EY20" s="76"/>
      <c r="EZ20" s="33">
        <f>(EW20+EX20+EY20)*0.2</f>
        <v>0</v>
      </c>
      <c r="FA20" s="198"/>
      <c r="FB20" s="199"/>
      <c r="FC20" s="306">
        <f>SUM(ER20:EZ24)</f>
        <v>0</v>
      </c>
      <c r="FE20" s="89">
        <v>3</v>
      </c>
      <c r="FF20" s="74"/>
      <c r="FG20" s="25">
        <f t="shared" si="9"/>
        <v>0</v>
      </c>
      <c r="FH20" s="75"/>
      <c r="FI20" s="76"/>
      <c r="FJ20" s="76"/>
      <c r="FK20" s="76"/>
      <c r="FL20" s="33">
        <f t="shared" si="10"/>
        <v>0</v>
      </c>
      <c r="FM20" s="75"/>
      <c r="FN20" s="76"/>
      <c r="FO20" s="76"/>
      <c r="FP20" s="33">
        <f t="shared" si="11"/>
        <v>0</v>
      </c>
      <c r="FQ20" s="198"/>
      <c r="FR20" s="199"/>
      <c r="FS20" s="307"/>
      <c r="FU20" s="90">
        <v>3</v>
      </c>
      <c r="FV20" s="96"/>
      <c r="FW20" s="94"/>
      <c r="FX20" s="95"/>
      <c r="FY20" s="96"/>
      <c r="FZ20" s="96"/>
      <c r="GA20" s="96"/>
      <c r="GB20" s="97"/>
      <c r="GC20" s="95"/>
      <c r="GD20" s="96"/>
      <c r="GE20" s="96"/>
      <c r="GF20" s="97"/>
      <c r="GG20" s="198"/>
      <c r="GH20" s="199"/>
      <c r="GI20" s="56"/>
      <c r="GK20" s="89">
        <v>3</v>
      </c>
      <c r="GL20" s="74"/>
      <c r="GM20" s="25">
        <f t="shared" si="22"/>
        <v>0</v>
      </c>
      <c r="GN20" s="75"/>
      <c r="GO20" s="76"/>
      <c r="GP20" s="76"/>
      <c r="GQ20" s="76"/>
      <c r="GR20" s="33">
        <f t="shared" si="23"/>
        <v>0</v>
      </c>
      <c r="GS20" s="75"/>
      <c r="GT20" s="76"/>
      <c r="GU20" s="76"/>
      <c r="GV20" s="33">
        <f t="shared" si="24"/>
        <v>0</v>
      </c>
      <c r="GW20" s="198"/>
      <c r="GX20" s="199"/>
      <c r="GY20" s="307"/>
    </row>
    <row r="21" spans="1:207" x14ac:dyDescent="0.35">
      <c r="A21" s="89">
        <v>4</v>
      </c>
      <c r="B21" s="74"/>
      <c r="C21" s="29">
        <f t="shared" ref="C21:C46" si="26">B21*0.2</f>
        <v>0</v>
      </c>
      <c r="D21" s="75"/>
      <c r="E21" s="76"/>
      <c r="F21" s="76"/>
      <c r="G21" s="76"/>
      <c r="H21" s="33">
        <f t="shared" ref="H21:H46" si="27">(D21+E21+F21+G21)*0.2</f>
        <v>0</v>
      </c>
      <c r="I21" s="75"/>
      <c r="J21" s="76"/>
      <c r="K21" s="76"/>
      <c r="L21" s="33">
        <f t="shared" ref="L21:L46" si="28">(I21+J21+K21)*0.2</f>
        <v>0</v>
      </c>
      <c r="M21" s="198"/>
      <c r="N21" s="199"/>
      <c r="O21" s="306">
        <f>SUM(D21:L25)</f>
        <v>0</v>
      </c>
      <c r="Q21" s="89">
        <v>4</v>
      </c>
      <c r="R21" s="74"/>
      <c r="S21" s="29">
        <f>R21*0.2</f>
        <v>0</v>
      </c>
      <c r="T21" s="75"/>
      <c r="U21" s="76"/>
      <c r="V21" s="76"/>
      <c r="W21" s="76"/>
      <c r="X21" s="33">
        <f>(T21+U21+V21+W21)*0.2</f>
        <v>0</v>
      </c>
      <c r="Y21" s="75"/>
      <c r="Z21" s="76"/>
      <c r="AA21" s="76"/>
      <c r="AB21" s="33">
        <f>(Y21+Z21+AA21)*0.2</f>
        <v>0</v>
      </c>
      <c r="AC21" s="198"/>
      <c r="AD21" s="199"/>
      <c r="AE21" s="307"/>
      <c r="AG21" s="90">
        <v>4</v>
      </c>
      <c r="AH21" s="127"/>
      <c r="AI21" s="124"/>
      <c r="AJ21" s="128"/>
      <c r="AK21" s="129"/>
      <c r="AL21" s="129"/>
      <c r="AM21" s="129"/>
      <c r="AN21" s="125"/>
      <c r="AO21" s="128"/>
      <c r="AP21" s="129"/>
      <c r="AQ21" s="129"/>
      <c r="AR21" s="125"/>
      <c r="AS21" s="198"/>
      <c r="AT21" s="199"/>
      <c r="AU21" s="186"/>
      <c r="AW21" s="89">
        <v>4</v>
      </c>
      <c r="AX21" s="74"/>
      <c r="AY21" s="29">
        <f t="shared" ref="AY21:AY22" si="29">AX21*0.2</f>
        <v>0</v>
      </c>
      <c r="AZ21" s="75"/>
      <c r="BA21" s="76"/>
      <c r="BB21" s="76"/>
      <c r="BC21" s="76"/>
      <c r="BD21" s="33">
        <f t="shared" ref="BD21:BD22" si="30">(AZ21+BA21+BB21+BC21)*0.2</f>
        <v>0</v>
      </c>
      <c r="BE21" s="75"/>
      <c r="BF21" s="76"/>
      <c r="BG21" s="76"/>
      <c r="BH21" s="33">
        <f t="shared" ref="BH21:BH22" si="31">(BE21+BF21+BG21)*0.2</f>
        <v>0</v>
      </c>
      <c r="BI21" s="198"/>
      <c r="BJ21" s="199"/>
      <c r="BK21" s="306">
        <f>SUM(AZ21:BH25)</f>
        <v>0</v>
      </c>
      <c r="BM21" s="89">
        <v>4</v>
      </c>
      <c r="BN21" s="74"/>
      <c r="BO21" s="29">
        <f t="shared" si="3"/>
        <v>0</v>
      </c>
      <c r="BP21" s="75"/>
      <c r="BQ21" s="76"/>
      <c r="BR21" s="76"/>
      <c r="BS21" s="76"/>
      <c r="BT21" s="33">
        <f t="shared" si="16"/>
        <v>0</v>
      </c>
      <c r="BU21" s="75"/>
      <c r="BV21" s="76"/>
      <c r="BW21" s="76"/>
      <c r="BX21" s="33">
        <f t="shared" si="4"/>
        <v>0</v>
      </c>
      <c r="BY21" s="198"/>
      <c r="BZ21" s="199"/>
      <c r="CA21" s="307"/>
      <c r="CC21" s="90">
        <v>4</v>
      </c>
      <c r="CD21" s="140"/>
      <c r="CE21" s="146"/>
      <c r="CF21" s="142"/>
      <c r="CG21" s="143"/>
      <c r="CH21" s="143"/>
      <c r="CI21" s="143"/>
      <c r="CJ21" s="144"/>
      <c r="CK21" s="142"/>
      <c r="CL21" s="143"/>
      <c r="CM21" s="143"/>
      <c r="CN21" s="144"/>
      <c r="CO21" s="198"/>
      <c r="CP21" s="199"/>
      <c r="CQ21" s="102"/>
      <c r="CS21" s="89">
        <v>4</v>
      </c>
      <c r="CT21" s="74"/>
      <c r="CU21" s="25">
        <f>CT21*0.2</f>
        <v>0</v>
      </c>
      <c r="CV21" s="75"/>
      <c r="CW21" s="76"/>
      <c r="CX21" s="76"/>
      <c r="CY21" s="76"/>
      <c r="CZ21" s="33">
        <f>(CV21+CW21+CX21+CY21)*0.2</f>
        <v>0</v>
      </c>
      <c r="DA21" s="75"/>
      <c r="DB21" s="76"/>
      <c r="DC21" s="76"/>
      <c r="DD21" s="33">
        <f>(DA21+DB21+DC21)*0.2</f>
        <v>0</v>
      </c>
      <c r="DE21" s="198"/>
      <c r="DF21" s="199"/>
      <c r="DG21" s="306">
        <f>SUM(CV21:DD25)</f>
        <v>0</v>
      </c>
      <c r="DI21" s="89">
        <v>4</v>
      </c>
      <c r="DJ21" s="74"/>
      <c r="DK21" s="25">
        <f t="shared" si="5"/>
        <v>0</v>
      </c>
      <c r="DL21" s="75"/>
      <c r="DM21" s="76"/>
      <c r="DN21" s="76"/>
      <c r="DO21" s="76"/>
      <c r="DP21" s="33">
        <f t="shared" si="20"/>
        <v>0</v>
      </c>
      <c r="DQ21" s="75"/>
      <c r="DR21" s="76"/>
      <c r="DS21" s="76"/>
      <c r="DT21" s="33">
        <f t="shared" si="6"/>
        <v>0</v>
      </c>
      <c r="DU21" s="198"/>
      <c r="DV21" s="199"/>
      <c r="DW21" s="307"/>
      <c r="DY21" s="90">
        <v>4</v>
      </c>
      <c r="DZ21" s="96"/>
      <c r="EA21" s="94"/>
      <c r="EB21" s="95"/>
      <c r="EC21" s="96"/>
      <c r="ED21" s="96"/>
      <c r="EE21" s="96"/>
      <c r="EF21" s="97"/>
      <c r="EG21" s="95"/>
      <c r="EH21" s="96"/>
      <c r="EI21" s="96"/>
      <c r="EJ21" s="97"/>
      <c r="EK21" s="198"/>
      <c r="EL21" s="199"/>
      <c r="EM21" s="56"/>
      <c r="EO21" s="89">
        <v>4</v>
      </c>
      <c r="EP21" s="74"/>
      <c r="EQ21" s="25">
        <f>EP21*0.2</f>
        <v>0</v>
      </c>
      <c r="ER21" s="75"/>
      <c r="ES21" s="76"/>
      <c r="ET21" s="76"/>
      <c r="EU21" s="76"/>
      <c r="EV21" s="33">
        <f>(ER21+ES21+ET21+EU21)*0.2</f>
        <v>0</v>
      </c>
      <c r="EW21" s="75"/>
      <c r="EX21" s="76"/>
      <c r="EY21" s="76"/>
      <c r="EZ21" s="33">
        <f>(EW21+EX21+EY21)*0.2</f>
        <v>0</v>
      </c>
      <c r="FA21" s="198"/>
      <c r="FB21" s="199"/>
      <c r="FC21" s="307"/>
      <c r="FE21" s="89">
        <v>4</v>
      </c>
      <c r="FF21" s="74"/>
      <c r="FG21" s="25">
        <f t="shared" si="9"/>
        <v>0</v>
      </c>
      <c r="FH21" s="75"/>
      <c r="FI21" s="76"/>
      <c r="FJ21" s="76"/>
      <c r="FK21" s="76"/>
      <c r="FL21" s="33">
        <f t="shared" si="10"/>
        <v>0</v>
      </c>
      <c r="FM21" s="75"/>
      <c r="FN21" s="76"/>
      <c r="FO21" s="76"/>
      <c r="FP21" s="33">
        <f t="shared" si="11"/>
        <v>0</v>
      </c>
      <c r="FQ21" s="198"/>
      <c r="FR21" s="199"/>
      <c r="FS21" s="307"/>
      <c r="FU21" s="90">
        <v>4</v>
      </c>
      <c r="FV21" s="140"/>
      <c r="FW21" s="146"/>
      <c r="FX21" s="142"/>
      <c r="FY21" s="143"/>
      <c r="FZ21" s="143"/>
      <c r="GA21" s="143"/>
      <c r="GB21" s="144"/>
      <c r="GC21" s="142"/>
      <c r="GD21" s="143"/>
      <c r="GE21" s="143"/>
      <c r="GF21" s="144"/>
      <c r="GG21" s="198"/>
      <c r="GH21" s="199"/>
      <c r="GI21" s="102"/>
      <c r="GK21" s="89">
        <v>4</v>
      </c>
      <c r="GL21" s="74"/>
      <c r="GM21" s="25">
        <f t="shared" si="22"/>
        <v>0</v>
      </c>
      <c r="GN21" s="75"/>
      <c r="GO21" s="76"/>
      <c r="GP21" s="76"/>
      <c r="GQ21" s="76"/>
      <c r="GR21" s="33">
        <f t="shared" si="23"/>
        <v>0</v>
      </c>
      <c r="GS21" s="75"/>
      <c r="GT21" s="76"/>
      <c r="GU21" s="76"/>
      <c r="GV21" s="33">
        <f t="shared" si="24"/>
        <v>0</v>
      </c>
      <c r="GW21" s="198"/>
      <c r="GX21" s="199"/>
      <c r="GY21" s="307"/>
    </row>
    <row r="22" spans="1:207" x14ac:dyDescent="0.35">
      <c r="A22" s="89">
        <v>5</v>
      </c>
      <c r="B22" s="74"/>
      <c r="C22" s="29">
        <f t="shared" si="26"/>
        <v>0</v>
      </c>
      <c r="D22" s="75"/>
      <c r="E22" s="76"/>
      <c r="F22" s="76"/>
      <c r="G22" s="76"/>
      <c r="H22" s="33">
        <f t="shared" si="27"/>
        <v>0</v>
      </c>
      <c r="I22" s="75"/>
      <c r="J22" s="76"/>
      <c r="K22" s="76"/>
      <c r="L22" s="33">
        <f t="shared" si="28"/>
        <v>0</v>
      </c>
      <c r="M22" s="198"/>
      <c r="N22" s="199"/>
      <c r="O22" s="307"/>
      <c r="Q22" s="89">
        <v>5</v>
      </c>
      <c r="R22" s="74"/>
      <c r="S22" s="29">
        <f>R22*0.2</f>
        <v>0</v>
      </c>
      <c r="T22" s="75"/>
      <c r="U22" s="76"/>
      <c r="V22" s="76"/>
      <c r="W22" s="76"/>
      <c r="X22" s="33">
        <f>(T22+U22+V22+W22)*0.2</f>
        <v>0</v>
      </c>
      <c r="Y22" s="75"/>
      <c r="Z22" s="76"/>
      <c r="AA22" s="76"/>
      <c r="AB22" s="33">
        <f>(Y22+Z22+AA22)*0.2</f>
        <v>0</v>
      </c>
      <c r="AC22" s="198"/>
      <c r="AD22" s="199"/>
      <c r="AE22" s="307"/>
      <c r="AG22" s="90">
        <v>5</v>
      </c>
      <c r="AH22" s="127"/>
      <c r="AI22" s="124"/>
      <c r="AJ22" s="128"/>
      <c r="AK22" s="129"/>
      <c r="AL22" s="129"/>
      <c r="AM22" s="129"/>
      <c r="AN22" s="125"/>
      <c r="AO22" s="128"/>
      <c r="AP22" s="129"/>
      <c r="AQ22" s="129"/>
      <c r="AR22" s="125"/>
      <c r="AS22" s="198"/>
      <c r="AT22" s="199"/>
      <c r="AU22" s="126"/>
      <c r="AW22" s="89">
        <v>5</v>
      </c>
      <c r="AX22" s="74"/>
      <c r="AY22" s="29">
        <f t="shared" si="29"/>
        <v>0</v>
      </c>
      <c r="AZ22" s="75"/>
      <c r="BA22" s="76"/>
      <c r="BB22" s="76"/>
      <c r="BC22" s="76"/>
      <c r="BD22" s="33">
        <f t="shared" si="30"/>
        <v>0</v>
      </c>
      <c r="BE22" s="75"/>
      <c r="BF22" s="76"/>
      <c r="BG22" s="76"/>
      <c r="BH22" s="33">
        <f t="shared" si="31"/>
        <v>0</v>
      </c>
      <c r="BI22" s="198"/>
      <c r="BJ22" s="199"/>
      <c r="BK22" s="307"/>
      <c r="BM22" s="89">
        <v>5</v>
      </c>
      <c r="BN22" s="74"/>
      <c r="BO22" s="29">
        <f t="shared" si="3"/>
        <v>0</v>
      </c>
      <c r="BP22" s="75"/>
      <c r="BQ22" s="76"/>
      <c r="BR22" s="76"/>
      <c r="BS22" s="76"/>
      <c r="BT22" s="33">
        <f t="shared" si="16"/>
        <v>0</v>
      </c>
      <c r="BU22" s="75"/>
      <c r="BV22" s="76"/>
      <c r="BW22" s="76"/>
      <c r="BX22" s="33">
        <f t="shared" si="4"/>
        <v>0</v>
      </c>
      <c r="BY22" s="198"/>
      <c r="BZ22" s="199"/>
      <c r="CA22" s="308"/>
      <c r="CC22" s="89">
        <v>5</v>
      </c>
      <c r="CD22" s="74"/>
      <c r="CE22" s="25">
        <f>CD22*0.2</f>
        <v>0</v>
      </c>
      <c r="CF22" s="75"/>
      <c r="CG22" s="76"/>
      <c r="CH22" s="76"/>
      <c r="CI22" s="76"/>
      <c r="CJ22" s="33">
        <f>(CF22+CG22+CH22+CI22)*0.2</f>
        <v>0</v>
      </c>
      <c r="CK22" s="75"/>
      <c r="CL22" s="76"/>
      <c r="CM22" s="76"/>
      <c r="CN22" s="33">
        <f>(CK22+CL22+CM22)*0.2</f>
        <v>0</v>
      </c>
      <c r="CO22" s="198"/>
      <c r="CP22" s="199"/>
      <c r="CQ22" s="306">
        <f>SUM(CF22:CN26)</f>
        <v>0</v>
      </c>
      <c r="CS22" s="89">
        <v>5</v>
      </c>
      <c r="CT22" s="74"/>
      <c r="CU22" s="25">
        <f>CT22*0.2</f>
        <v>0</v>
      </c>
      <c r="CV22" s="75"/>
      <c r="CW22" s="76"/>
      <c r="CX22" s="76"/>
      <c r="CY22" s="76"/>
      <c r="CZ22" s="33">
        <f>(CV22+CW22+CX22+CY22)*0.2</f>
        <v>0</v>
      </c>
      <c r="DA22" s="75"/>
      <c r="DB22" s="76"/>
      <c r="DC22" s="76"/>
      <c r="DD22" s="33">
        <f>(DA22+DB22+DC22)*0.2</f>
        <v>0</v>
      </c>
      <c r="DE22" s="198"/>
      <c r="DF22" s="199"/>
      <c r="DG22" s="307"/>
      <c r="DI22" s="89">
        <v>5</v>
      </c>
      <c r="DJ22" s="74"/>
      <c r="DK22" s="25">
        <f t="shared" si="5"/>
        <v>0</v>
      </c>
      <c r="DL22" s="75"/>
      <c r="DM22" s="76"/>
      <c r="DN22" s="76"/>
      <c r="DO22" s="76"/>
      <c r="DP22" s="33">
        <f t="shared" si="20"/>
        <v>0</v>
      </c>
      <c r="DQ22" s="75"/>
      <c r="DR22" s="76"/>
      <c r="DS22" s="76"/>
      <c r="DT22" s="33">
        <f t="shared" si="6"/>
        <v>0</v>
      </c>
      <c r="DU22" s="198"/>
      <c r="DV22" s="199"/>
      <c r="DW22" s="308"/>
      <c r="DY22" s="90">
        <v>5</v>
      </c>
      <c r="DZ22" s="140"/>
      <c r="EA22" s="146"/>
      <c r="EB22" s="142"/>
      <c r="EC22" s="143"/>
      <c r="ED22" s="143"/>
      <c r="EE22" s="143"/>
      <c r="EF22" s="144"/>
      <c r="EG22" s="142"/>
      <c r="EH22" s="143"/>
      <c r="EI22" s="143"/>
      <c r="EJ22" s="144"/>
      <c r="EK22" s="198"/>
      <c r="EL22" s="199"/>
      <c r="EM22" s="102"/>
      <c r="EO22" s="89">
        <v>5</v>
      </c>
      <c r="EP22" s="74"/>
      <c r="EQ22" s="25">
        <f>EP22*0.2</f>
        <v>0</v>
      </c>
      <c r="ER22" s="75"/>
      <c r="ES22" s="76"/>
      <c r="ET22" s="76"/>
      <c r="EU22" s="76"/>
      <c r="EV22" s="33">
        <f>(ER22+ES22+ET22+EU22)*0.2</f>
        <v>0</v>
      </c>
      <c r="EW22" s="75"/>
      <c r="EX22" s="76"/>
      <c r="EY22" s="76"/>
      <c r="EZ22" s="33">
        <f>(EW22+EX22+EY22)*0.2</f>
        <v>0</v>
      </c>
      <c r="FA22" s="198"/>
      <c r="FB22" s="199"/>
      <c r="FC22" s="307"/>
      <c r="FE22" s="89">
        <v>5</v>
      </c>
      <c r="FF22" s="74"/>
      <c r="FG22" s="25">
        <f t="shared" si="9"/>
        <v>0</v>
      </c>
      <c r="FH22" s="75"/>
      <c r="FI22" s="76"/>
      <c r="FJ22" s="76"/>
      <c r="FK22" s="76"/>
      <c r="FL22" s="33">
        <f t="shared" si="10"/>
        <v>0</v>
      </c>
      <c r="FM22" s="75"/>
      <c r="FN22" s="76"/>
      <c r="FO22" s="76"/>
      <c r="FP22" s="33">
        <f t="shared" si="11"/>
        <v>0</v>
      </c>
      <c r="FQ22" s="198"/>
      <c r="FR22" s="199"/>
      <c r="FS22" s="308"/>
      <c r="FU22" s="89">
        <v>5</v>
      </c>
      <c r="FV22" s="74"/>
      <c r="FW22" s="25">
        <f>FV22*0.2</f>
        <v>0</v>
      </c>
      <c r="FX22" s="75"/>
      <c r="FY22" s="76"/>
      <c r="FZ22" s="76"/>
      <c r="GA22" s="76"/>
      <c r="GB22" s="33">
        <f>(FX22+FY22+FZ22+GA22)*0.2</f>
        <v>0</v>
      </c>
      <c r="GC22" s="75"/>
      <c r="GD22" s="76"/>
      <c r="GE22" s="76"/>
      <c r="GF22" s="33">
        <f>(GC22+GD22+GE22)*0.2</f>
        <v>0</v>
      </c>
      <c r="GG22" s="198"/>
      <c r="GH22" s="199"/>
      <c r="GI22" s="306">
        <f>SUM(FX22:GF26)</f>
        <v>0</v>
      </c>
      <c r="GK22" s="89">
        <v>5</v>
      </c>
      <c r="GL22" s="74"/>
      <c r="GM22" s="25">
        <f t="shared" si="22"/>
        <v>0</v>
      </c>
      <c r="GN22" s="75"/>
      <c r="GO22" s="76"/>
      <c r="GP22" s="76"/>
      <c r="GQ22" s="76"/>
      <c r="GR22" s="33">
        <f t="shared" si="23"/>
        <v>0</v>
      </c>
      <c r="GS22" s="75"/>
      <c r="GT22" s="76"/>
      <c r="GU22" s="76"/>
      <c r="GV22" s="33">
        <f t="shared" si="24"/>
        <v>0</v>
      </c>
      <c r="GW22" s="198"/>
      <c r="GX22" s="199"/>
      <c r="GY22" s="307"/>
    </row>
    <row r="23" spans="1:207" x14ac:dyDescent="0.35">
      <c r="A23" s="89">
        <v>6</v>
      </c>
      <c r="B23" s="74"/>
      <c r="C23" s="29">
        <f t="shared" si="26"/>
        <v>0</v>
      </c>
      <c r="D23" s="75"/>
      <c r="E23" s="76"/>
      <c r="F23" s="76"/>
      <c r="G23" s="76"/>
      <c r="H23" s="33">
        <f t="shared" si="27"/>
        <v>0</v>
      </c>
      <c r="I23" s="75"/>
      <c r="J23" s="76"/>
      <c r="K23" s="76"/>
      <c r="L23" s="33">
        <f t="shared" si="28"/>
        <v>0</v>
      </c>
      <c r="M23" s="198"/>
      <c r="N23" s="199"/>
      <c r="O23" s="307"/>
      <c r="Q23" s="89">
        <v>6</v>
      </c>
      <c r="R23" s="74"/>
      <c r="S23" s="29">
        <f>R23*0.2</f>
        <v>0</v>
      </c>
      <c r="T23" s="75"/>
      <c r="U23" s="76"/>
      <c r="V23" s="76"/>
      <c r="W23" s="76"/>
      <c r="X23" s="33">
        <f>(T23+U23+V23+W23)*0.2</f>
        <v>0</v>
      </c>
      <c r="Y23" s="75"/>
      <c r="Z23" s="76"/>
      <c r="AA23" s="76"/>
      <c r="AB23" s="33">
        <f>(Y23+Z23+AA23)*0.2</f>
        <v>0</v>
      </c>
      <c r="AC23" s="198"/>
      <c r="AD23" s="199"/>
      <c r="AE23" s="308"/>
      <c r="AG23" s="89">
        <v>6</v>
      </c>
      <c r="AH23" s="74"/>
      <c r="AI23" s="29">
        <f t="shared" si="25"/>
        <v>0</v>
      </c>
      <c r="AJ23" s="75"/>
      <c r="AK23" s="76"/>
      <c r="AL23" s="76"/>
      <c r="AM23" s="76"/>
      <c r="AN23" s="33">
        <f t="shared" si="15"/>
        <v>0</v>
      </c>
      <c r="AO23" s="75"/>
      <c r="AP23" s="76"/>
      <c r="AQ23" s="76"/>
      <c r="AR23" s="33">
        <f t="shared" si="2"/>
        <v>0</v>
      </c>
      <c r="AS23" s="198"/>
      <c r="AT23" s="199"/>
      <c r="AU23" s="306">
        <f>SUM(AJ23:AR27)</f>
        <v>0</v>
      </c>
      <c r="AW23" s="89">
        <v>6</v>
      </c>
      <c r="AX23" s="74"/>
      <c r="AY23" s="29">
        <f>AX23*0.2</f>
        <v>0</v>
      </c>
      <c r="AZ23" s="75"/>
      <c r="BA23" s="76"/>
      <c r="BB23" s="76"/>
      <c r="BC23" s="76"/>
      <c r="BD23" s="33">
        <f>(AZ23+BA23+BB23+BC23)*0.2</f>
        <v>0</v>
      </c>
      <c r="BE23" s="75"/>
      <c r="BF23" s="76"/>
      <c r="BG23" s="76"/>
      <c r="BH23" s="33">
        <f>(BE23+BF23+BG23)*0.2</f>
        <v>0</v>
      </c>
      <c r="BI23" s="198"/>
      <c r="BJ23" s="199"/>
      <c r="BK23" s="307"/>
      <c r="BM23" s="90">
        <v>6</v>
      </c>
      <c r="BN23" s="96"/>
      <c r="BO23" s="145"/>
      <c r="BP23" s="95"/>
      <c r="BQ23" s="96"/>
      <c r="BR23" s="96"/>
      <c r="BS23" s="96"/>
      <c r="BT23" s="97"/>
      <c r="BU23" s="95"/>
      <c r="BV23" s="96"/>
      <c r="BW23" s="96"/>
      <c r="BX23" s="97"/>
      <c r="BY23" s="198"/>
      <c r="BZ23" s="199"/>
      <c r="CA23" s="56"/>
      <c r="CC23" s="89">
        <v>6</v>
      </c>
      <c r="CD23" s="74"/>
      <c r="CE23" s="25">
        <f>CD23*0.2</f>
        <v>0</v>
      </c>
      <c r="CF23" s="75"/>
      <c r="CG23" s="76"/>
      <c r="CH23" s="76"/>
      <c r="CI23" s="76"/>
      <c r="CJ23" s="33">
        <f>(CF23+CG23+CH23+CI23)*0.2</f>
        <v>0</v>
      </c>
      <c r="CK23" s="75"/>
      <c r="CL23" s="76"/>
      <c r="CM23" s="76"/>
      <c r="CN23" s="33">
        <f>(CK23+CL23+CM23)*0.2</f>
        <v>0</v>
      </c>
      <c r="CO23" s="198"/>
      <c r="CP23" s="199"/>
      <c r="CQ23" s="307"/>
      <c r="CS23" s="89">
        <v>6</v>
      </c>
      <c r="CT23" s="74"/>
      <c r="CU23" s="25">
        <f>CT23*0.2</f>
        <v>0</v>
      </c>
      <c r="CV23" s="75"/>
      <c r="CW23" s="76"/>
      <c r="CX23" s="76"/>
      <c r="CY23" s="76"/>
      <c r="CZ23" s="33">
        <f>(CV23+CW23+CX23+CY23)*0.2</f>
        <v>0</v>
      </c>
      <c r="DA23" s="75"/>
      <c r="DB23" s="76"/>
      <c r="DC23" s="76"/>
      <c r="DD23" s="33">
        <f>(DA23+DB23+DC23)*0.2</f>
        <v>0</v>
      </c>
      <c r="DE23" s="198"/>
      <c r="DF23" s="199"/>
      <c r="DG23" s="307"/>
      <c r="DI23" s="90">
        <v>6</v>
      </c>
      <c r="DJ23" s="96"/>
      <c r="DK23" s="94"/>
      <c r="DL23" s="95"/>
      <c r="DM23" s="96"/>
      <c r="DN23" s="96"/>
      <c r="DO23" s="96"/>
      <c r="DP23" s="97"/>
      <c r="DQ23" s="95"/>
      <c r="DR23" s="96"/>
      <c r="DS23" s="96"/>
      <c r="DT23" s="97"/>
      <c r="DU23" s="198"/>
      <c r="DV23" s="199"/>
      <c r="DW23" s="56"/>
      <c r="DY23" s="89">
        <v>6</v>
      </c>
      <c r="DZ23" s="74"/>
      <c r="EA23" s="25">
        <f>DZ23*0.2</f>
        <v>0</v>
      </c>
      <c r="EB23" s="75"/>
      <c r="EC23" s="76"/>
      <c r="ED23" s="76"/>
      <c r="EE23" s="76"/>
      <c r="EF23" s="33">
        <f>(EB23+EC23+ED23+EE23)*0.2</f>
        <v>0</v>
      </c>
      <c r="EG23" s="75"/>
      <c r="EH23" s="76"/>
      <c r="EI23" s="76"/>
      <c r="EJ23" s="33">
        <f>(EG23+EH23+EI23)*0.2</f>
        <v>0</v>
      </c>
      <c r="EK23" s="198"/>
      <c r="EL23" s="199"/>
      <c r="EM23" s="306">
        <f>SUM(EB23:EJ27)</f>
        <v>0</v>
      </c>
      <c r="EO23" s="89">
        <v>6</v>
      </c>
      <c r="EP23" s="74"/>
      <c r="EQ23" s="25">
        <f>EP23*0.2</f>
        <v>0</v>
      </c>
      <c r="ER23" s="75"/>
      <c r="ES23" s="76"/>
      <c r="ET23" s="76"/>
      <c r="EU23" s="76"/>
      <c r="EV23" s="33">
        <f>(ER23+ES23+ET23+EU23)*0.2</f>
        <v>0</v>
      </c>
      <c r="EW23" s="75"/>
      <c r="EX23" s="76"/>
      <c r="EY23" s="76"/>
      <c r="EZ23" s="33">
        <f>(EW23+EX23+EY23)*0.2</f>
        <v>0</v>
      </c>
      <c r="FA23" s="198"/>
      <c r="FB23" s="199"/>
      <c r="FC23" s="307"/>
      <c r="FE23" s="90">
        <v>6</v>
      </c>
      <c r="FF23" s="96"/>
      <c r="FG23" s="94"/>
      <c r="FH23" s="95"/>
      <c r="FI23" s="96"/>
      <c r="FJ23" s="96"/>
      <c r="FK23" s="96"/>
      <c r="FL23" s="97"/>
      <c r="FM23" s="95"/>
      <c r="FN23" s="96"/>
      <c r="FO23" s="96"/>
      <c r="FP23" s="97"/>
      <c r="FQ23" s="198"/>
      <c r="FR23" s="199"/>
      <c r="FS23" s="56"/>
      <c r="FU23" s="89">
        <v>6</v>
      </c>
      <c r="FV23" s="74"/>
      <c r="FW23" s="25">
        <f>FV23*0.2</f>
        <v>0</v>
      </c>
      <c r="FX23" s="75"/>
      <c r="FY23" s="76"/>
      <c r="FZ23" s="76"/>
      <c r="GA23" s="76"/>
      <c r="GB23" s="33">
        <f>(FX23+FY23+FZ23+GA23)*0.2</f>
        <v>0</v>
      </c>
      <c r="GC23" s="75"/>
      <c r="GD23" s="76"/>
      <c r="GE23" s="76"/>
      <c r="GF23" s="33">
        <f>(GC23+GD23+GE23)*0.2</f>
        <v>0</v>
      </c>
      <c r="GG23" s="198"/>
      <c r="GH23" s="199"/>
      <c r="GI23" s="307"/>
      <c r="GK23" s="89">
        <v>6</v>
      </c>
      <c r="GL23" s="74"/>
      <c r="GM23" s="25">
        <f t="shared" si="22"/>
        <v>0</v>
      </c>
      <c r="GN23" s="75"/>
      <c r="GO23" s="76"/>
      <c r="GP23" s="76"/>
      <c r="GQ23" s="76"/>
      <c r="GR23" s="33">
        <f t="shared" si="23"/>
        <v>0</v>
      </c>
      <c r="GS23" s="75"/>
      <c r="GT23" s="76"/>
      <c r="GU23" s="76"/>
      <c r="GV23" s="33">
        <f t="shared" si="24"/>
        <v>0</v>
      </c>
      <c r="GW23" s="198"/>
      <c r="GX23" s="199"/>
      <c r="GY23" s="308"/>
    </row>
    <row r="24" spans="1:207" x14ac:dyDescent="0.35">
      <c r="A24" s="89">
        <v>7</v>
      </c>
      <c r="B24" s="74"/>
      <c r="C24" s="29">
        <f t="shared" si="26"/>
        <v>0</v>
      </c>
      <c r="D24" s="75"/>
      <c r="E24" s="76"/>
      <c r="F24" s="76"/>
      <c r="G24" s="76"/>
      <c r="H24" s="33">
        <f t="shared" si="27"/>
        <v>0</v>
      </c>
      <c r="I24" s="75"/>
      <c r="J24" s="76"/>
      <c r="K24" s="76"/>
      <c r="L24" s="33">
        <f t="shared" si="28"/>
        <v>0</v>
      </c>
      <c r="M24" s="196"/>
      <c r="N24" s="197"/>
      <c r="O24" s="307"/>
      <c r="Q24" s="90">
        <v>7</v>
      </c>
      <c r="R24" s="77"/>
      <c r="S24" s="124"/>
      <c r="T24" s="78"/>
      <c r="U24" s="79"/>
      <c r="V24" s="79"/>
      <c r="W24" s="79"/>
      <c r="X24" s="125"/>
      <c r="Y24" s="78"/>
      <c r="Z24" s="79"/>
      <c r="AA24" s="79"/>
      <c r="AB24" s="125"/>
      <c r="AC24" s="196"/>
      <c r="AD24" s="197"/>
      <c r="AE24" s="186"/>
      <c r="AG24" s="89">
        <v>7</v>
      </c>
      <c r="AH24" s="74"/>
      <c r="AI24" s="29">
        <f t="shared" si="25"/>
        <v>0</v>
      </c>
      <c r="AJ24" s="75"/>
      <c r="AK24" s="76"/>
      <c r="AL24" s="76"/>
      <c r="AM24" s="76"/>
      <c r="AN24" s="33">
        <f t="shared" si="15"/>
        <v>0</v>
      </c>
      <c r="AO24" s="75"/>
      <c r="AP24" s="76"/>
      <c r="AQ24" s="76"/>
      <c r="AR24" s="33">
        <f t="shared" si="2"/>
        <v>0</v>
      </c>
      <c r="AS24" s="196"/>
      <c r="AT24" s="197"/>
      <c r="AU24" s="307"/>
      <c r="AW24" s="89">
        <v>7</v>
      </c>
      <c r="AX24" s="74"/>
      <c r="AY24" s="29">
        <f>AX24*0.2</f>
        <v>0</v>
      </c>
      <c r="AZ24" s="75"/>
      <c r="BA24" s="76"/>
      <c r="BB24" s="76"/>
      <c r="BC24" s="76"/>
      <c r="BD24" s="33">
        <f>(AZ24+BA24+BB24+BC24)*0.2</f>
        <v>0</v>
      </c>
      <c r="BE24" s="75"/>
      <c r="BF24" s="76"/>
      <c r="BG24" s="76"/>
      <c r="BH24" s="33">
        <f>(BE24+BF24+BG24)*0.2</f>
        <v>0</v>
      </c>
      <c r="BI24" s="196"/>
      <c r="BJ24" s="197"/>
      <c r="BK24" s="307"/>
      <c r="BM24" s="90">
        <v>7</v>
      </c>
      <c r="BN24" s="140"/>
      <c r="BO24" s="141"/>
      <c r="BP24" s="142"/>
      <c r="BQ24" s="143"/>
      <c r="BR24" s="143"/>
      <c r="BS24" s="143"/>
      <c r="BT24" s="144"/>
      <c r="BU24" s="142"/>
      <c r="BV24" s="143"/>
      <c r="BW24" s="143"/>
      <c r="BX24" s="144"/>
      <c r="BY24" s="196"/>
      <c r="BZ24" s="197"/>
      <c r="CA24" s="102"/>
      <c r="CC24" s="89">
        <v>7</v>
      </c>
      <c r="CD24" s="74"/>
      <c r="CE24" s="25">
        <f>CD24*0.2</f>
        <v>0</v>
      </c>
      <c r="CF24" s="75"/>
      <c r="CG24" s="76"/>
      <c r="CH24" s="76"/>
      <c r="CI24" s="76"/>
      <c r="CJ24" s="33">
        <f>(CF24+CG24+CH24+CI24)*0.2</f>
        <v>0</v>
      </c>
      <c r="CK24" s="75"/>
      <c r="CL24" s="76"/>
      <c r="CM24" s="76"/>
      <c r="CN24" s="33">
        <f>(CK24+CL24+CM24)*0.2</f>
        <v>0</v>
      </c>
      <c r="CO24" s="196"/>
      <c r="CP24" s="197"/>
      <c r="CQ24" s="307"/>
      <c r="CS24" s="89">
        <v>7</v>
      </c>
      <c r="CT24" s="74"/>
      <c r="CU24" s="25">
        <f>CT24*0.2</f>
        <v>0</v>
      </c>
      <c r="CV24" s="75"/>
      <c r="CW24" s="76"/>
      <c r="CX24" s="76"/>
      <c r="CY24" s="76"/>
      <c r="CZ24" s="33">
        <f>(CV24+CW24+CX24+CY24)*0.2</f>
        <v>0</v>
      </c>
      <c r="DA24" s="75"/>
      <c r="DB24" s="76"/>
      <c r="DC24" s="76"/>
      <c r="DD24" s="33">
        <f>(DA24+DB24+DC24)*0.2</f>
        <v>0</v>
      </c>
      <c r="DE24" s="196"/>
      <c r="DF24" s="197"/>
      <c r="DG24" s="307"/>
      <c r="DI24" s="90">
        <v>7</v>
      </c>
      <c r="DJ24" s="140"/>
      <c r="DK24" s="146"/>
      <c r="DL24" s="142"/>
      <c r="DM24" s="143"/>
      <c r="DN24" s="143"/>
      <c r="DO24" s="143"/>
      <c r="DP24" s="144"/>
      <c r="DQ24" s="142"/>
      <c r="DR24" s="143"/>
      <c r="DS24" s="143"/>
      <c r="DT24" s="144"/>
      <c r="DU24" s="196"/>
      <c r="DV24" s="197"/>
      <c r="DW24" s="102"/>
      <c r="DY24" s="89">
        <v>7</v>
      </c>
      <c r="DZ24" s="74"/>
      <c r="EA24" s="25">
        <f>DZ24*0.2</f>
        <v>0</v>
      </c>
      <c r="EB24" s="75"/>
      <c r="EC24" s="76"/>
      <c r="ED24" s="76"/>
      <c r="EE24" s="76"/>
      <c r="EF24" s="33">
        <f>(EB24+EC24+ED24+EE24)*0.2</f>
        <v>0</v>
      </c>
      <c r="EG24" s="75"/>
      <c r="EH24" s="76"/>
      <c r="EI24" s="76"/>
      <c r="EJ24" s="33">
        <f>(EG24+EH24+EI24)*0.2</f>
        <v>0</v>
      </c>
      <c r="EK24" s="196"/>
      <c r="EL24" s="197"/>
      <c r="EM24" s="307"/>
      <c r="EO24" s="89">
        <v>7</v>
      </c>
      <c r="EP24" s="74"/>
      <c r="EQ24" s="25">
        <f>EP24*0.2</f>
        <v>0</v>
      </c>
      <c r="ER24" s="75"/>
      <c r="ES24" s="76"/>
      <c r="ET24" s="76"/>
      <c r="EU24" s="76"/>
      <c r="EV24" s="33">
        <f>(ER24+ES24+ET24+EU24)*0.2</f>
        <v>0</v>
      </c>
      <c r="EW24" s="75"/>
      <c r="EX24" s="76"/>
      <c r="EY24" s="76"/>
      <c r="EZ24" s="33">
        <f>(EW24+EX24+EY24)*0.2</f>
        <v>0</v>
      </c>
      <c r="FA24" s="196"/>
      <c r="FB24" s="197"/>
      <c r="FC24" s="308"/>
      <c r="FE24" s="90">
        <v>7</v>
      </c>
      <c r="FF24" s="140"/>
      <c r="FG24" s="146"/>
      <c r="FH24" s="142"/>
      <c r="FI24" s="143"/>
      <c r="FJ24" s="143"/>
      <c r="FK24" s="143"/>
      <c r="FL24" s="144"/>
      <c r="FM24" s="142"/>
      <c r="FN24" s="143"/>
      <c r="FO24" s="143"/>
      <c r="FP24" s="144"/>
      <c r="FQ24" s="196"/>
      <c r="FR24" s="197"/>
      <c r="FS24" s="102"/>
      <c r="FU24" s="89">
        <v>7</v>
      </c>
      <c r="FV24" s="74"/>
      <c r="FW24" s="25">
        <f>FV24*0.2</f>
        <v>0</v>
      </c>
      <c r="FX24" s="75"/>
      <c r="FY24" s="76"/>
      <c r="FZ24" s="76"/>
      <c r="GA24" s="76"/>
      <c r="GB24" s="33">
        <f>(FX24+FY24+FZ24+GA24)*0.2</f>
        <v>0</v>
      </c>
      <c r="GC24" s="75"/>
      <c r="GD24" s="76"/>
      <c r="GE24" s="76"/>
      <c r="GF24" s="33">
        <f>(GC24+GD24+GE24)*0.2</f>
        <v>0</v>
      </c>
      <c r="GG24" s="196"/>
      <c r="GH24" s="197"/>
      <c r="GI24" s="307"/>
      <c r="GK24" s="90">
        <v>7</v>
      </c>
      <c r="GL24" s="96"/>
      <c r="GM24" s="94"/>
      <c r="GN24" s="95"/>
      <c r="GO24" s="96"/>
      <c r="GP24" s="96"/>
      <c r="GQ24" s="96"/>
      <c r="GR24" s="97"/>
      <c r="GS24" s="95"/>
      <c r="GT24" s="96"/>
      <c r="GU24" s="96"/>
      <c r="GV24" s="97"/>
      <c r="GW24" s="196"/>
      <c r="GX24" s="197"/>
      <c r="GY24" s="56"/>
    </row>
    <row r="25" spans="1:207" x14ac:dyDescent="0.35">
      <c r="A25" s="89">
        <v>8</v>
      </c>
      <c r="B25" s="74"/>
      <c r="C25" s="29">
        <f t="shared" si="26"/>
        <v>0</v>
      </c>
      <c r="D25" s="75"/>
      <c r="E25" s="76"/>
      <c r="F25" s="76"/>
      <c r="G25" s="76"/>
      <c r="H25" s="33">
        <f t="shared" si="27"/>
        <v>0</v>
      </c>
      <c r="I25" s="75"/>
      <c r="J25" s="76"/>
      <c r="K25" s="76"/>
      <c r="L25" s="33">
        <f t="shared" si="28"/>
        <v>0</v>
      </c>
      <c r="M25" s="196"/>
      <c r="N25" s="197"/>
      <c r="O25" s="308"/>
      <c r="Q25" s="90">
        <v>8</v>
      </c>
      <c r="R25" s="77"/>
      <c r="S25" s="124"/>
      <c r="T25" s="78"/>
      <c r="U25" s="79"/>
      <c r="V25" s="79"/>
      <c r="W25" s="79"/>
      <c r="X25" s="125"/>
      <c r="Y25" s="78"/>
      <c r="Z25" s="79"/>
      <c r="AA25" s="79"/>
      <c r="AB25" s="125"/>
      <c r="AC25" s="196"/>
      <c r="AD25" s="197"/>
      <c r="AE25" s="126"/>
      <c r="AG25" s="89">
        <v>8</v>
      </c>
      <c r="AH25" s="74"/>
      <c r="AI25" s="29">
        <f t="shared" si="25"/>
        <v>0</v>
      </c>
      <c r="AJ25" s="75"/>
      <c r="AK25" s="76"/>
      <c r="AL25" s="76"/>
      <c r="AM25" s="76"/>
      <c r="AN25" s="33">
        <f t="shared" si="15"/>
        <v>0</v>
      </c>
      <c r="AO25" s="75"/>
      <c r="AP25" s="76"/>
      <c r="AQ25" s="76"/>
      <c r="AR25" s="33">
        <f t="shared" si="2"/>
        <v>0</v>
      </c>
      <c r="AS25" s="196"/>
      <c r="AT25" s="197"/>
      <c r="AU25" s="307"/>
      <c r="AW25" s="130">
        <v>8</v>
      </c>
      <c r="AX25" s="74"/>
      <c r="AY25" s="29">
        <f t="shared" ref="AY25" si="32">AX25*0.2</f>
        <v>0</v>
      </c>
      <c r="AZ25" s="130"/>
      <c r="BA25" s="130"/>
      <c r="BB25" s="130"/>
      <c r="BC25" s="130"/>
      <c r="BD25" s="127"/>
      <c r="BE25" s="75"/>
      <c r="BF25" s="130"/>
      <c r="BG25" s="130"/>
      <c r="BH25" s="33">
        <f t="shared" ref="BH25" si="33">(BE25+BF25+BG25)*0.2</f>
        <v>0</v>
      </c>
      <c r="BI25" s="196"/>
      <c r="BJ25" s="197"/>
      <c r="BK25" s="308"/>
      <c r="BM25" s="89">
        <v>8</v>
      </c>
      <c r="BN25" s="74"/>
      <c r="BO25" s="29">
        <f>BN25*0.2</f>
        <v>0</v>
      </c>
      <c r="BP25" s="75"/>
      <c r="BQ25" s="76"/>
      <c r="BR25" s="76"/>
      <c r="BS25" s="76"/>
      <c r="BT25" s="33">
        <f>(BP25+BQ25+BR25+BS25)*0.2</f>
        <v>0</v>
      </c>
      <c r="BU25" s="75"/>
      <c r="BV25" s="76"/>
      <c r="BW25" s="76"/>
      <c r="BX25" s="33">
        <f>(BU25+BV25+BW25)*0.2</f>
        <v>0</v>
      </c>
      <c r="BY25" s="196"/>
      <c r="BZ25" s="197"/>
      <c r="CA25" s="306">
        <f>SUM(BP25:BX29)</f>
        <v>0</v>
      </c>
      <c r="CC25" s="89">
        <v>8</v>
      </c>
      <c r="CD25" s="74"/>
      <c r="CE25" s="25">
        <f>CD25*0.2</f>
        <v>0</v>
      </c>
      <c r="CF25" s="75"/>
      <c r="CG25" s="76"/>
      <c r="CH25" s="76"/>
      <c r="CI25" s="76"/>
      <c r="CJ25" s="33">
        <f>(CF25+CG25+CH25+CI25)*0.2</f>
        <v>0</v>
      </c>
      <c r="CK25" s="75"/>
      <c r="CL25" s="76"/>
      <c r="CM25" s="76"/>
      <c r="CN25" s="33">
        <f>(CK25+CL25+CM25)*0.2</f>
        <v>0</v>
      </c>
      <c r="CO25" s="196"/>
      <c r="CP25" s="197"/>
      <c r="CQ25" s="307"/>
      <c r="CS25" s="89">
        <v>8</v>
      </c>
      <c r="CT25" s="74"/>
      <c r="CU25" s="25">
        <f>CT25*0.2</f>
        <v>0</v>
      </c>
      <c r="CV25" s="75"/>
      <c r="CW25" s="76"/>
      <c r="CX25" s="76"/>
      <c r="CY25" s="76"/>
      <c r="CZ25" s="33">
        <f>(CV25+CW25+CX25+CY25)*0.2</f>
        <v>0</v>
      </c>
      <c r="DA25" s="75"/>
      <c r="DB25" s="76"/>
      <c r="DC25" s="76"/>
      <c r="DD25" s="33">
        <f>(DA25+DB25+DC25)*0.2</f>
        <v>0</v>
      </c>
      <c r="DE25" s="196"/>
      <c r="DF25" s="197"/>
      <c r="DG25" s="308"/>
      <c r="DI25" s="89">
        <v>8</v>
      </c>
      <c r="DJ25" s="74"/>
      <c r="DK25" s="25">
        <f>DJ25*0.2</f>
        <v>0</v>
      </c>
      <c r="DL25" s="75"/>
      <c r="DM25" s="76"/>
      <c r="DN25" s="76"/>
      <c r="DO25" s="76"/>
      <c r="DP25" s="33">
        <f>(DL25+DM25+DN25+DO25)*0.2</f>
        <v>0</v>
      </c>
      <c r="DQ25" s="75"/>
      <c r="DR25" s="76"/>
      <c r="DS25" s="76"/>
      <c r="DT25" s="33">
        <f>(DQ25+DR25+DS25)*0.2</f>
        <v>0</v>
      </c>
      <c r="DU25" s="196"/>
      <c r="DV25" s="197"/>
      <c r="DW25" s="306">
        <f>SUM(DL25:DT29)</f>
        <v>0</v>
      </c>
      <c r="DY25" s="89">
        <v>8</v>
      </c>
      <c r="DZ25" s="74"/>
      <c r="EA25" s="25">
        <f>DZ25*0.2</f>
        <v>0</v>
      </c>
      <c r="EB25" s="75"/>
      <c r="EC25" s="76"/>
      <c r="ED25" s="76"/>
      <c r="EE25" s="76"/>
      <c r="EF25" s="33">
        <f>(EB25+EC25+ED25+EE25)*0.2</f>
        <v>0</v>
      </c>
      <c r="EG25" s="75"/>
      <c r="EH25" s="76"/>
      <c r="EI25" s="76"/>
      <c r="EJ25" s="33">
        <f>(EG25+EH25+EI25)*0.2</f>
        <v>0</v>
      </c>
      <c r="EK25" s="196"/>
      <c r="EL25" s="197"/>
      <c r="EM25" s="307"/>
      <c r="EO25" s="90">
        <v>8</v>
      </c>
      <c r="EP25" s="96"/>
      <c r="EQ25" s="94"/>
      <c r="ER25" s="95"/>
      <c r="ES25" s="96"/>
      <c r="ET25" s="96"/>
      <c r="EU25" s="96"/>
      <c r="EV25" s="97"/>
      <c r="EW25" s="95"/>
      <c r="EX25" s="96"/>
      <c r="EY25" s="96"/>
      <c r="EZ25" s="97"/>
      <c r="FA25" s="196"/>
      <c r="FB25" s="197"/>
      <c r="FC25" s="56"/>
      <c r="FE25" s="89">
        <v>8</v>
      </c>
      <c r="FF25" s="74"/>
      <c r="FG25" s="25">
        <f t="shared" si="9"/>
        <v>0</v>
      </c>
      <c r="FH25" s="75"/>
      <c r="FI25" s="76"/>
      <c r="FJ25" s="76"/>
      <c r="FK25" s="76"/>
      <c r="FL25" s="33">
        <f t="shared" si="10"/>
        <v>0</v>
      </c>
      <c r="FM25" s="75"/>
      <c r="FN25" s="76"/>
      <c r="FO25" s="76"/>
      <c r="FP25" s="33">
        <f t="shared" si="11"/>
        <v>0</v>
      </c>
      <c r="FQ25" s="196"/>
      <c r="FR25" s="197"/>
      <c r="FS25" s="306">
        <f>SUM(FH25:FP29)</f>
        <v>0</v>
      </c>
      <c r="FU25" s="89">
        <v>8</v>
      </c>
      <c r="FV25" s="74"/>
      <c r="FW25" s="25">
        <f>FV25*0.2</f>
        <v>0</v>
      </c>
      <c r="FX25" s="75"/>
      <c r="FY25" s="76"/>
      <c r="FZ25" s="76"/>
      <c r="GA25" s="76"/>
      <c r="GB25" s="33">
        <f>(FX25+FY25+FZ25+GA25)*0.2</f>
        <v>0</v>
      </c>
      <c r="GC25" s="75"/>
      <c r="GD25" s="76"/>
      <c r="GE25" s="76"/>
      <c r="GF25" s="33">
        <f>(GC25+GD25+GE25)*0.2</f>
        <v>0</v>
      </c>
      <c r="GG25" s="196"/>
      <c r="GH25" s="197"/>
      <c r="GI25" s="307"/>
      <c r="GK25" s="90">
        <v>8</v>
      </c>
      <c r="GL25" s="140"/>
      <c r="GM25" s="146"/>
      <c r="GN25" s="142"/>
      <c r="GO25" s="143"/>
      <c r="GP25" s="143"/>
      <c r="GQ25" s="143"/>
      <c r="GR25" s="144"/>
      <c r="GS25" s="142"/>
      <c r="GT25" s="143"/>
      <c r="GU25" s="143"/>
      <c r="GV25" s="144"/>
      <c r="GW25" s="196"/>
      <c r="GX25" s="197"/>
      <c r="GY25" s="102"/>
    </row>
    <row r="26" spans="1:207" x14ac:dyDescent="0.35">
      <c r="A26" s="90">
        <v>9</v>
      </c>
      <c r="B26" s="32"/>
      <c r="C26" s="30"/>
      <c r="D26" s="24"/>
      <c r="E26" s="22"/>
      <c r="F26" s="22"/>
      <c r="G26" s="22"/>
      <c r="H26" s="34"/>
      <c r="I26" s="24"/>
      <c r="J26" s="22"/>
      <c r="K26" s="22"/>
      <c r="L26" s="34"/>
      <c r="M26" s="198"/>
      <c r="N26" s="199"/>
      <c r="O26" s="40"/>
      <c r="Q26" s="89">
        <v>9</v>
      </c>
      <c r="R26" s="74"/>
      <c r="S26" s="29">
        <f t="shared" ref="S26:S27" si="34">R26*0.2</f>
        <v>0</v>
      </c>
      <c r="T26" s="75"/>
      <c r="U26" s="76"/>
      <c r="V26" s="76"/>
      <c r="W26" s="76"/>
      <c r="X26" s="33">
        <f t="shared" ref="X26:X27" si="35">(T26+U26+V26+W26)*0.2</f>
        <v>0</v>
      </c>
      <c r="Y26" s="75"/>
      <c r="Z26" s="76"/>
      <c r="AA26" s="76"/>
      <c r="AB26" s="33">
        <f t="shared" ref="AB26:AB27" si="36">(Y26+Z26+AA26)*0.2</f>
        <v>0</v>
      </c>
      <c r="AC26" s="198"/>
      <c r="AD26" s="199"/>
      <c r="AE26" s="306">
        <f>SUM(T26:AB30)</f>
        <v>0</v>
      </c>
      <c r="AG26" s="89">
        <v>9</v>
      </c>
      <c r="AH26" s="74"/>
      <c r="AI26" s="29">
        <f t="shared" si="25"/>
        <v>0</v>
      </c>
      <c r="AJ26" s="75"/>
      <c r="AK26" s="76"/>
      <c r="AL26" s="76"/>
      <c r="AM26" s="76"/>
      <c r="AN26" s="33">
        <f t="shared" si="15"/>
        <v>0</v>
      </c>
      <c r="AO26" s="75"/>
      <c r="AP26" s="76"/>
      <c r="AQ26" s="76"/>
      <c r="AR26" s="33">
        <f t="shared" si="2"/>
        <v>0</v>
      </c>
      <c r="AS26" s="198"/>
      <c r="AT26" s="199"/>
      <c r="AU26" s="307"/>
      <c r="AW26" s="130">
        <v>9</v>
      </c>
      <c r="AX26" s="127"/>
      <c r="AY26" s="124"/>
      <c r="AZ26" s="128"/>
      <c r="BA26" s="129"/>
      <c r="BB26" s="129"/>
      <c r="BC26" s="129"/>
      <c r="BD26" s="125"/>
      <c r="BE26" s="128"/>
      <c r="BF26" s="129"/>
      <c r="BG26" s="129"/>
      <c r="BH26" s="125"/>
      <c r="BI26" s="198"/>
      <c r="BJ26" s="199"/>
      <c r="BK26" s="126"/>
      <c r="BM26" s="89">
        <v>9</v>
      </c>
      <c r="BN26" s="74"/>
      <c r="BO26" s="29">
        <f>BN26*0.2</f>
        <v>0</v>
      </c>
      <c r="BP26" s="75"/>
      <c r="BQ26" s="76"/>
      <c r="BR26" s="76"/>
      <c r="BS26" s="76"/>
      <c r="BT26" s="33">
        <f>(BP26+BQ26+BR26+BS26)*0.2</f>
        <v>0</v>
      </c>
      <c r="BU26" s="75"/>
      <c r="BV26" s="76"/>
      <c r="BW26" s="76"/>
      <c r="BX26" s="33">
        <f>(BU26+BV26+BW26)*0.2</f>
        <v>0</v>
      </c>
      <c r="BY26" s="198"/>
      <c r="BZ26" s="199"/>
      <c r="CA26" s="307"/>
      <c r="CC26" s="89">
        <v>9</v>
      </c>
      <c r="CD26" s="74"/>
      <c r="CE26" s="25">
        <f>CD26*0.2</f>
        <v>0</v>
      </c>
      <c r="CF26" s="75"/>
      <c r="CG26" s="76"/>
      <c r="CH26" s="76"/>
      <c r="CI26" s="76"/>
      <c r="CJ26" s="33">
        <f>(CF26+CG26+CH26+CI26)*0.2</f>
        <v>0</v>
      </c>
      <c r="CK26" s="75"/>
      <c r="CL26" s="76"/>
      <c r="CM26" s="76"/>
      <c r="CN26" s="33">
        <f>(CK26+CL26+CM26)*0.2</f>
        <v>0</v>
      </c>
      <c r="CO26" s="198"/>
      <c r="CP26" s="199"/>
      <c r="CQ26" s="308"/>
      <c r="CS26" s="90">
        <v>9</v>
      </c>
      <c r="CT26" s="93"/>
      <c r="CU26" s="94"/>
      <c r="CV26" s="95"/>
      <c r="CW26" s="96"/>
      <c r="CX26" s="96"/>
      <c r="CY26" s="96"/>
      <c r="CZ26" s="97"/>
      <c r="DA26" s="95"/>
      <c r="DB26" s="96"/>
      <c r="DC26" s="96"/>
      <c r="DD26" s="97"/>
      <c r="DE26" s="198"/>
      <c r="DF26" s="199"/>
      <c r="DG26" s="56"/>
      <c r="DI26" s="89">
        <v>9</v>
      </c>
      <c r="DJ26" s="74"/>
      <c r="DK26" s="25">
        <f>DJ26*0.2</f>
        <v>0</v>
      </c>
      <c r="DL26" s="75"/>
      <c r="DM26" s="76"/>
      <c r="DN26" s="76"/>
      <c r="DO26" s="76"/>
      <c r="DP26" s="33">
        <f>(DL26+DM26+DN26+DO26)*0.2</f>
        <v>0</v>
      </c>
      <c r="DQ26" s="75"/>
      <c r="DR26" s="76"/>
      <c r="DS26" s="76"/>
      <c r="DT26" s="33">
        <f>(DQ26+DR26+DS26)*0.2</f>
        <v>0</v>
      </c>
      <c r="DU26" s="198"/>
      <c r="DV26" s="199"/>
      <c r="DW26" s="307"/>
      <c r="DY26" s="90">
        <v>9</v>
      </c>
      <c r="DZ26" s="74"/>
      <c r="EA26" s="29">
        <f t="shared" ref="EA26" si="37">DZ26*0.2</f>
        <v>0</v>
      </c>
      <c r="EB26" s="130"/>
      <c r="EC26" s="130"/>
      <c r="ED26" s="130"/>
      <c r="EE26" s="130"/>
      <c r="EF26" s="127"/>
      <c r="EG26" s="75"/>
      <c r="EH26" s="130"/>
      <c r="EI26" s="130"/>
      <c r="EJ26" s="33">
        <f t="shared" ref="EJ26:EJ27" si="38">(EG26+EH26+EI26)*0.2</f>
        <v>0</v>
      </c>
      <c r="EK26" s="198"/>
      <c r="EL26" s="199"/>
      <c r="EM26" s="307"/>
      <c r="EO26" s="90">
        <v>9</v>
      </c>
      <c r="EP26" s="140"/>
      <c r="EQ26" s="146"/>
      <c r="ER26" s="142"/>
      <c r="ES26" s="143"/>
      <c r="ET26" s="143"/>
      <c r="EU26" s="143"/>
      <c r="EV26" s="144"/>
      <c r="EW26" s="142"/>
      <c r="EX26" s="143"/>
      <c r="EY26" s="143"/>
      <c r="EZ26" s="144"/>
      <c r="FA26" s="198"/>
      <c r="FB26" s="199"/>
      <c r="FC26" s="102"/>
      <c r="FE26" s="89">
        <v>9</v>
      </c>
      <c r="FF26" s="74"/>
      <c r="FG26" s="25">
        <f t="shared" si="9"/>
        <v>0</v>
      </c>
      <c r="FH26" s="75"/>
      <c r="FI26" s="76"/>
      <c r="FJ26" s="76"/>
      <c r="FK26" s="76"/>
      <c r="FL26" s="33">
        <f t="shared" si="10"/>
        <v>0</v>
      </c>
      <c r="FM26" s="75"/>
      <c r="FN26" s="76"/>
      <c r="FO26" s="76"/>
      <c r="FP26" s="33">
        <f t="shared" si="11"/>
        <v>0</v>
      </c>
      <c r="FQ26" s="198"/>
      <c r="FR26" s="199"/>
      <c r="FS26" s="307"/>
      <c r="FU26" s="89">
        <v>9</v>
      </c>
      <c r="FV26" s="74"/>
      <c r="FW26" s="25">
        <f>FV26*0.2</f>
        <v>0</v>
      </c>
      <c r="FX26" s="75"/>
      <c r="FY26" s="76"/>
      <c r="FZ26" s="76"/>
      <c r="GA26" s="76"/>
      <c r="GB26" s="33">
        <f>(FX26+FY26+FZ26+GA26)*0.2</f>
        <v>0</v>
      </c>
      <c r="GC26" s="75"/>
      <c r="GD26" s="123"/>
      <c r="GE26" s="76"/>
      <c r="GF26" s="33">
        <f>(GC26+GD26+GE26)*0.2</f>
        <v>0</v>
      </c>
      <c r="GG26" s="198"/>
      <c r="GH26" s="199"/>
      <c r="GI26" s="308"/>
      <c r="GK26" s="89">
        <v>9</v>
      </c>
      <c r="GL26" s="74"/>
      <c r="GM26" s="25">
        <f t="shared" si="22"/>
        <v>0</v>
      </c>
      <c r="GN26" s="75"/>
      <c r="GO26" s="76"/>
      <c r="GP26" s="76"/>
      <c r="GQ26" s="76"/>
      <c r="GR26" s="33">
        <f t="shared" si="23"/>
        <v>0</v>
      </c>
      <c r="GS26" s="75"/>
      <c r="GT26" s="76"/>
      <c r="GU26" s="76"/>
      <c r="GV26" s="33">
        <f t="shared" si="24"/>
        <v>0</v>
      </c>
      <c r="GW26" s="198"/>
      <c r="GX26" s="199"/>
      <c r="GY26" s="306">
        <f>SUM(GN26:GV30)</f>
        <v>0</v>
      </c>
    </row>
    <row r="27" spans="1:207" x14ac:dyDescent="0.35">
      <c r="A27" s="90">
        <v>10</v>
      </c>
      <c r="B27" s="32"/>
      <c r="C27" s="30"/>
      <c r="D27" s="24"/>
      <c r="E27" s="22"/>
      <c r="F27" s="22"/>
      <c r="G27" s="22"/>
      <c r="H27" s="34"/>
      <c r="I27" s="24"/>
      <c r="J27" s="22"/>
      <c r="K27" s="22"/>
      <c r="L27" s="34"/>
      <c r="M27" s="198"/>
      <c r="N27" s="199"/>
      <c r="O27" s="102"/>
      <c r="Q27" s="89">
        <v>10</v>
      </c>
      <c r="R27" s="74"/>
      <c r="S27" s="29">
        <f t="shared" si="34"/>
        <v>0</v>
      </c>
      <c r="T27" s="75"/>
      <c r="U27" s="76"/>
      <c r="V27" s="76"/>
      <c r="W27" s="76"/>
      <c r="X27" s="33">
        <f t="shared" si="35"/>
        <v>0</v>
      </c>
      <c r="Y27" s="75"/>
      <c r="Z27" s="76"/>
      <c r="AA27" s="76"/>
      <c r="AB27" s="33">
        <f t="shared" si="36"/>
        <v>0</v>
      </c>
      <c r="AC27" s="198"/>
      <c r="AD27" s="199"/>
      <c r="AE27" s="307"/>
      <c r="AG27" s="89">
        <v>10</v>
      </c>
      <c r="AH27" s="74"/>
      <c r="AI27" s="29">
        <f t="shared" si="25"/>
        <v>0</v>
      </c>
      <c r="AJ27" s="75"/>
      <c r="AK27" s="76"/>
      <c r="AL27" s="76"/>
      <c r="AM27" s="76"/>
      <c r="AN27" s="33">
        <f t="shared" si="15"/>
        <v>0</v>
      </c>
      <c r="AO27" s="75"/>
      <c r="AP27" s="76"/>
      <c r="AQ27" s="76"/>
      <c r="AR27" s="33">
        <f t="shared" si="2"/>
        <v>0</v>
      </c>
      <c r="AS27" s="198"/>
      <c r="AT27" s="199"/>
      <c r="AU27" s="308"/>
      <c r="AW27" s="130">
        <v>10</v>
      </c>
      <c r="AX27" s="127"/>
      <c r="AY27" s="124"/>
      <c r="AZ27" s="128"/>
      <c r="BA27" s="129"/>
      <c r="BB27" s="129"/>
      <c r="BC27" s="129"/>
      <c r="BD27" s="125"/>
      <c r="BE27" s="128"/>
      <c r="BF27" s="129"/>
      <c r="BG27" s="129"/>
      <c r="BH27" s="125"/>
      <c r="BI27" s="198"/>
      <c r="BJ27" s="199"/>
      <c r="BK27" s="185"/>
      <c r="BM27" s="89">
        <v>10</v>
      </c>
      <c r="BN27" s="74"/>
      <c r="BO27" s="29">
        <f>BN27*0.2</f>
        <v>0</v>
      </c>
      <c r="BP27" s="75"/>
      <c r="BQ27" s="76"/>
      <c r="BR27" s="76"/>
      <c r="BS27" s="76"/>
      <c r="BT27" s="33">
        <f>(BP27+BQ27+BR27+BS27)*0.2</f>
        <v>0</v>
      </c>
      <c r="BU27" s="75"/>
      <c r="BV27" s="76"/>
      <c r="BW27" s="76"/>
      <c r="BX27" s="33">
        <f>(BU27+BV27+BW27)*0.2</f>
        <v>0</v>
      </c>
      <c r="BY27" s="198"/>
      <c r="BZ27" s="199"/>
      <c r="CA27" s="307"/>
      <c r="CC27" s="90">
        <v>10</v>
      </c>
      <c r="CD27" s="96"/>
      <c r="CE27" s="94"/>
      <c r="CF27" s="95"/>
      <c r="CG27" s="96"/>
      <c r="CH27" s="96"/>
      <c r="CI27" s="96"/>
      <c r="CJ27" s="97"/>
      <c r="CK27" s="95"/>
      <c r="CL27" s="96"/>
      <c r="CM27" s="96"/>
      <c r="CN27" s="97"/>
      <c r="CO27" s="198"/>
      <c r="CP27" s="199"/>
      <c r="CQ27" s="56"/>
      <c r="CR27" s="153"/>
      <c r="CS27" s="167">
        <v>10</v>
      </c>
      <c r="CT27" s="140"/>
      <c r="CU27" s="146"/>
      <c r="CV27" s="142"/>
      <c r="CW27" s="143"/>
      <c r="CX27" s="143"/>
      <c r="CY27" s="143"/>
      <c r="CZ27" s="144"/>
      <c r="DA27" s="142"/>
      <c r="DB27" s="143"/>
      <c r="DC27" s="143"/>
      <c r="DD27" s="144"/>
      <c r="DE27" s="198"/>
      <c r="DF27" s="199"/>
      <c r="DG27" s="102"/>
      <c r="DI27" s="89">
        <v>10</v>
      </c>
      <c r="DJ27" s="74"/>
      <c r="DK27" s="25">
        <f>DJ27*0.2</f>
        <v>0</v>
      </c>
      <c r="DL27" s="75"/>
      <c r="DM27" s="76"/>
      <c r="DN27" s="76"/>
      <c r="DO27" s="76"/>
      <c r="DP27" s="33">
        <f>(DL27+DM27+DN27+DO27)*0.2</f>
        <v>0</v>
      </c>
      <c r="DQ27" s="75"/>
      <c r="DR27" s="76"/>
      <c r="DS27" s="76"/>
      <c r="DT27" s="33">
        <f>(DQ27+DR27+DS27)*0.2</f>
        <v>0</v>
      </c>
      <c r="DU27" s="198"/>
      <c r="DV27" s="199"/>
      <c r="DW27" s="307"/>
      <c r="DY27" s="89">
        <v>10</v>
      </c>
      <c r="DZ27" s="74"/>
      <c r="EA27" s="25">
        <f>DZ27*0.2</f>
        <v>0</v>
      </c>
      <c r="EB27" s="75"/>
      <c r="EC27" s="76"/>
      <c r="ED27" s="76"/>
      <c r="EE27" s="76"/>
      <c r="EF27" s="33">
        <f>(EB27+EC27+ED27+EE27)*0.2</f>
        <v>0</v>
      </c>
      <c r="EG27" s="75"/>
      <c r="EH27" s="76"/>
      <c r="EI27" s="76"/>
      <c r="EJ27" s="33">
        <f t="shared" si="38"/>
        <v>0</v>
      </c>
      <c r="EK27" s="198"/>
      <c r="EL27" s="199"/>
      <c r="EM27" s="308"/>
      <c r="EO27" s="89">
        <v>10</v>
      </c>
      <c r="EP27" s="74"/>
      <c r="EQ27" s="25">
        <f>EP27*0.2</f>
        <v>0</v>
      </c>
      <c r="ER27" s="75"/>
      <c r="ES27" s="76"/>
      <c r="ET27" s="76"/>
      <c r="EU27" s="76"/>
      <c r="EV27" s="33">
        <f>(ER27+ES27+ET27+EU27)*0.2</f>
        <v>0</v>
      </c>
      <c r="EW27" s="75"/>
      <c r="EX27" s="76"/>
      <c r="EY27" s="76"/>
      <c r="EZ27" s="33">
        <f>(EW27+EX27+EY27)*0.2</f>
        <v>0</v>
      </c>
      <c r="FA27" s="198"/>
      <c r="FB27" s="199"/>
      <c r="FC27" s="306">
        <f>SUM(ER27:EZ31)</f>
        <v>0</v>
      </c>
      <c r="FE27" s="89">
        <v>10</v>
      </c>
      <c r="FF27" s="74"/>
      <c r="FG27" s="25">
        <f t="shared" si="9"/>
        <v>0</v>
      </c>
      <c r="FH27" s="75"/>
      <c r="FI27" s="76"/>
      <c r="FJ27" s="76"/>
      <c r="FK27" s="76"/>
      <c r="FL27" s="33">
        <f t="shared" si="10"/>
        <v>0</v>
      </c>
      <c r="FM27" s="75"/>
      <c r="FN27" s="76"/>
      <c r="FO27" s="76"/>
      <c r="FP27" s="33">
        <f t="shared" si="11"/>
        <v>0</v>
      </c>
      <c r="FQ27" s="198"/>
      <c r="FR27" s="199"/>
      <c r="FS27" s="307"/>
      <c r="FU27" s="90">
        <v>10</v>
      </c>
      <c r="FV27" s="96"/>
      <c r="FW27" s="94"/>
      <c r="FX27" s="95"/>
      <c r="FY27" s="96"/>
      <c r="FZ27" s="96"/>
      <c r="GA27" s="96"/>
      <c r="GB27" s="97"/>
      <c r="GC27" s="95"/>
      <c r="GD27" s="96"/>
      <c r="GE27" s="96"/>
      <c r="GF27" s="97"/>
      <c r="GG27" s="198"/>
      <c r="GH27" s="199"/>
      <c r="GI27" s="56"/>
      <c r="GJ27" s="153"/>
      <c r="GK27" s="89">
        <v>10</v>
      </c>
      <c r="GL27" s="74"/>
      <c r="GM27" s="25">
        <f t="shared" si="22"/>
        <v>0</v>
      </c>
      <c r="GN27" s="75"/>
      <c r="GO27" s="76"/>
      <c r="GP27" s="76"/>
      <c r="GQ27" s="76"/>
      <c r="GR27" s="33">
        <f t="shared" si="23"/>
        <v>0</v>
      </c>
      <c r="GS27" s="75"/>
      <c r="GT27" s="76"/>
      <c r="GU27" s="76"/>
      <c r="GV27" s="33">
        <f t="shared" si="24"/>
        <v>0</v>
      </c>
      <c r="GW27" s="198"/>
      <c r="GX27" s="199"/>
      <c r="GY27" s="307"/>
    </row>
    <row r="28" spans="1:207" x14ac:dyDescent="0.35">
      <c r="A28" s="89">
        <v>11</v>
      </c>
      <c r="B28" s="74"/>
      <c r="C28" s="29">
        <f t="shared" si="26"/>
        <v>0</v>
      </c>
      <c r="D28" s="75"/>
      <c r="E28" s="76"/>
      <c r="F28" s="76"/>
      <c r="G28" s="76"/>
      <c r="H28" s="33">
        <f t="shared" si="27"/>
        <v>0</v>
      </c>
      <c r="I28" s="75"/>
      <c r="J28" s="76"/>
      <c r="K28" s="76"/>
      <c r="L28" s="33">
        <f t="shared" si="28"/>
        <v>0</v>
      </c>
      <c r="M28" s="198"/>
      <c r="N28" s="199"/>
      <c r="O28" s="307">
        <f>SUM(D28:L32)</f>
        <v>0</v>
      </c>
      <c r="Q28" s="89">
        <v>11</v>
      </c>
      <c r="R28" s="74"/>
      <c r="S28" s="29">
        <f>R28*0.2</f>
        <v>0</v>
      </c>
      <c r="T28" s="75"/>
      <c r="U28" s="76"/>
      <c r="V28" s="76"/>
      <c r="W28" s="76"/>
      <c r="X28" s="33">
        <f>(T28+U28+V28+W28)*0.2</f>
        <v>0</v>
      </c>
      <c r="Y28" s="75"/>
      <c r="Z28" s="76"/>
      <c r="AA28" s="76"/>
      <c r="AB28" s="33">
        <f>(Y28+Z28+AA28)*0.2</f>
        <v>0</v>
      </c>
      <c r="AC28" s="198"/>
      <c r="AD28" s="199"/>
      <c r="AE28" s="307"/>
      <c r="AG28" s="90">
        <v>11</v>
      </c>
      <c r="AH28" s="127"/>
      <c r="AI28" s="124"/>
      <c r="AJ28" s="128"/>
      <c r="AK28" s="129"/>
      <c r="AL28" s="129"/>
      <c r="AM28" s="129"/>
      <c r="AN28" s="125"/>
      <c r="AO28" s="128"/>
      <c r="AP28" s="129"/>
      <c r="AQ28" s="129"/>
      <c r="AR28" s="125"/>
      <c r="AS28" s="198"/>
      <c r="AT28" s="199"/>
      <c r="AU28" s="126"/>
      <c r="AW28" s="89">
        <v>11</v>
      </c>
      <c r="AX28" s="74"/>
      <c r="AY28" s="29">
        <f t="shared" ref="AY28:AY29" si="39">AX28*0.2</f>
        <v>0</v>
      </c>
      <c r="AZ28" s="75"/>
      <c r="BA28" s="76"/>
      <c r="BB28" s="76"/>
      <c r="BC28" s="76"/>
      <c r="BD28" s="33">
        <f t="shared" ref="BD28:BD29" si="40">(AZ28+BA28+BB28+BC28)*0.2</f>
        <v>0</v>
      </c>
      <c r="BE28" s="75"/>
      <c r="BF28" s="76"/>
      <c r="BG28" s="76"/>
      <c r="BH28" s="33">
        <f t="shared" ref="BH28:BH29" si="41">(BE28+BF28+BG28)*0.2</f>
        <v>0</v>
      </c>
      <c r="BI28" s="198"/>
      <c r="BJ28" s="199"/>
      <c r="BK28" s="307">
        <f>SUM(AZ28:BH32)</f>
        <v>0</v>
      </c>
      <c r="BM28" s="89">
        <v>11</v>
      </c>
      <c r="BN28" s="74"/>
      <c r="BO28" s="29">
        <f>BN28*0.2</f>
        <v>0</v>
      </c>
      <c r="BP28" s="75"/>
      <c r="BQ28" s="76"/>
      <c r="BR28" s="76"/>
      <c r="BS28" s="76"/>
      <c r="BT28" s="33">
        <f>(BP28+BQ28+BR28+BS28)*0.2</f>
        <v>0</v>
      </c>
      <c r="BU28" s="75"/>
      <c r="BV28" s="76"/>
      <c r="BW28" s="76"/>
      <c r="BX28" s="33">
        <f>(BU28+BV28+BW28)*0.2</f>
        <v>0</v>
      </c>
      <c r="BY28" s="198"/>
      <c r="BZ28" s="199"/>
      <c r="CA28" s="307"/>
      <c r="CC28" s="90">
        <v>11</v>
      </c>
      <c r="CD28" s="140"/>
      <c r="CE28" s="146"/>
      <c r="CF28" s="142"/>
      <c r="CG28" s="143"/>
      <c r="CH28" s="143"/>
      <c r="CI28" s="143"/>
      <c r="CJ28" s="144"/>
      <c r="CK28" s="142"/>
      <c r="CL28" s="143"/>
      <c r="CM28" s="143"/>
      <c r="CN28" s="144"/>
      <c r="CO28" s="198"/>
      <c r="CP28" s="199"/>
      <c r="CQ28" s="102"/>
      <c r="CR28" s="153"/>
      <c r="CS28" s="168">
        <v>11</v>
      </c>
      <c r="CT28" s="74"/>
      <c r="CU28" s="25">
        <f>CT28*0.2</f>
        <v>0</v>
      </c>
      <c r="CV28" s="75"/>
      <c r="CW28" s="76"/>
      <c r="CX28" s="76"/>
      <c r="CY28" s="76"/>
      <c r="CZ28" s="33">
        <f>(CV28+CW28+CX28+CY28)*0.2</f>
        <v>0</v>
      </c>
      <c r="DA28" s="75"/>
      <c r="DB28" s="76"/>
      <c r="DC28" s="76"/>
      <c r="DD28" s="33">
        <f>(DA28+DB28+DC28)*0.2</f>
        <v>0</v>
      </c>
      <c r="DE28" s="198"/>
      <c r="DF28" s="199"/>
      <c r="DG28" s="306">
        <f>SUM(CV28:DD32)</f>
        <v>0</v>
      </c>
      <c r="DI28" s="89">
        <v>11</v>
      </c>
      <c r="DJ28" s="74"/>
      <c r="DK28" s="25">
        <f>DJ28*0.2</f>
        <v>0</v>
      </c>
      <c r="DL28" s="75"/>
      <c r="DM28" s="76"/>
      <c r="DN28" s="76"/>
      <c r="DO28" s="76"/>
      <c r="DP28" s="33">
        <f>(DL28+DM28+DN28+DO28)*0.2</f>
        <v>0</v>
      </c>
      <c r="DQ28" s="75"/>
      <c r="DR28" s="76"/>
      <c r="DS28" s="76"/>
      <c r="DT28" s="33">
        <f>(DQ28+DR28+DS28)*0.2</f>
        <v>0</v>
      </c>
      <c r="DU28" s="198"/>
      <c r="DV28" s="199"/>
      <c r="DW28" s="307"/>
      <c r="DY28" s="90">
        <v>11</v>
      </c>
      <c r="DZ28" s="96"/>
      <c r="EA28" s="94"/>
      <c r="EB28" s="95"/>
      <c r="EC28" s="96"/>
      <c r="ED28" s="96"/>
      <c r="EE28" s="96"/>
      <c r="EF28" s="97"/>
      <c r="EG28" s="95"/>
      <c r="EH28" s="96"/>
      <c r="EI28" s="96"/>
      <c r="EJ28" s="97"/>
      <c r="EK28" s="198"/>
      <c r="EL28" s="199"/>
      <c r="EM28" s="56"/>
      <c r="EO28" s="89">
        <v>11</v>
      </c>
      <c r="EP28" s="74"/>
      <c r="EQ28" s="25">
        <f>EP28*0.2</f>
        <v>0</v>
      </c>
      <c r="ER28" s="75"/>
      <c r="ES28" s="76"/>
      <c r="ET28" s="76"/>
      <c r="EU28" s="76"/>
      <c r="EV28" s="33">
        <f>(ER28+ES28+ET28+EU28)*0.2</f>
        <v>0</v>
      </c>
      <c r="EW28" s="75"/>
      <c r="EX28" s="76"/>
      <c r="EY28" s="76"/>
      <c r="EZ28" s="33">
        <f>(EW28+EX28+EY28)*0.2</f>
        <v>0</v>
      </c>
      <c r="FA28" s="198"/>
      <c r="FB28" s="199"/>
      <c r="FC28" s="307"/>
      <c r="FE28" s="89">
        <v>11</v>
      </c>
      <c r="FF28" s="74"/>
      <c r="FG28" s="25">
        <f t="shared" si="9"/>
        <v>0</v>
      </c>
      <c r="FH28" s="75"/>
      <c r="FI28" s="76"/>
      <c r="FJ28" s="76"/>
      <c r="FK28" s="76"/>
      <c r="FL28" s="33">
        <f t="shared" si="10"/>
        <v>0</v>
      </c>
      <c r="FM28" s="75"/>
      <c r="FN28" s="76"/>
      <c r="FO28" s="76"/>
      <c r="FP28" s="33">
        <f t="shared" si="11"/>
        <v>0</v>
      </c>
      <c r="FQ28" s="198"/>
      <c r="FR28" s="199"/>
      <c r="FS28" s="307"/>
      <c r="FU28" s="90">
        <v>11</v>
      </c>
      <c r="FV28" s="140"/>
      <c r="FW28" s="146"/>
      <c r="FX28" s="142"/>
      <c r="FY28" s="143"/>
      <c r="FZ28" s="143"/>
      <c r="GA28" s="143"/>
      <c r="GB28" s="144"/>
      <c r="GC28" s="142"/>
      <c r="GD28" s="143"/>
      <c r="GE28" s="143"/>
      <c r="GF28" s="144"/>
      <c r="GG28" s="198"/>
      <c r="GH28" s="199"/>
      <c r="GI28" s="102"/>
      <c r="GK28" s="89">
        <v>11</v>
      </c>
      <c r="GL28" s="74"/>
      <c r="GM28" s="25">
        <f t="shared" si="22"/>
        <v>0</v>
      </c>
      <c r="GN28" s="75"/>
      <c r="GO28" s="76"/>
      <c r="GP28" s="76"/>
      <c r="GQ28" s="76"/>
      <c r="GR28" s="33">
        <f t="shared" si="23"/>
        <v>0</v>
      </c>
      <c r="GS28" s="75"/>
      <c r="GT28" s="76"/>
      <c r="GU28" s="76"/>
      <c r="GV28" s="33">
        <f t="shared" si="24"/>
        <v>0</v>
      </c>
      <c r="GW28" s="198"/>
      <c r="GX28" s="199"/>
      <c r="GY28" s="307"/>
    </row>
    <row r="29" spans="1:207" x14ac:dyDescent="0.35">
      <c r="A29" s="89">
        <v>12</v>
      </c>
      <c r="B29" s="74"/>
      <c r="C29" s="29">
        <f t="shared" si="26"/>
        <v>0</v>
      </c>
      <c r="D29" s="75"/>
      <c r="E29" s="76"/>
      <c r="F29" s="76"/>
      <c r="G29" s="76"/>
      <c r="H29" s="33">
        <f t="shared" si="27"/>
        <v>0</v>
      </c>
      <c r="I29" s="75"/>
      <c r="J29" s="76"/>
      <c r="K29" s="76"/>
      <c r="L29" s="33">
        <f t="shared" si="28"/>
        <v>0</v>
      </c>
      <c r="M29" s="198"/>
      <c r="N29" s="199"/>
      <c r="O29" s="307"/>
      <c r="Q29" s="89">
        <v>12</v>
      </c>
      <c r="R29" s="74"/>
      <c r="S29" s="29">
        <f>R29*0.2</f>
        <v>0</v>
      </c>
      <c r="T29" s="75"/>
      <c r="U29" s="76"/>
      <c r="V29" s="76"/>
      <c r="W29" s="76"/>
      <c r="X29" s="33">
        <f>(T29+U29+V29+W29)*0.2</f>
        <v>0</v>
      </c>
      <c r="Y29" s="75"/>
      <c r="Z29" s="76"/>
      <c r="AA29" s="76"/>
      <c r="AB29" s="33">
        <f>(Y29+Z29+AA29)*0.2</f>
        <v>0</v>
      </c>
      <c r="AC29" s="198"/>
      <c r="AD29" s="199"/>
      <c r="AE29" s="307"/>
      <c r="AG29" s="90">
        <v>12</v>
      </c>
      <c r="AH29" s="127"/>
      <c r="AI29" s="124"/>
      <c r="AJ29" s="128"/>
      <c r="AK29" s="129"/>
      <c r="AL29" s="129"/>
      <c r="AM29" s="129"/>
      <c r="AN29" s="125"/>
      <c r="AO29" s="128"/>
      <c r="AP29" s="129"/>
      <c r="AQ29" s="129"/>
      <c r="AR29" s="125"/>
      <c r="AS29" s="198"/>
      <c r="AT29" s="199"/>
      <c r="AU29" s="126"/>
      <c r="AW29" s="89">
        <v>12</v>
      </c>
      <c r="AX29" s="74"/>
      <c r="AY29" s="29">
        <f t="shared" si="39"/>
        <v>0</v>
      </c>
      <c r="AZ29" s="75"/>
      <c r="BA29" s="76"/>
      <c r="BB29" s="76"/>
      <c r="BC29" s="76"/>
      <c r="BD29" s="33">
        <f t="shared" si="40"/>
        <v>0</v>
      </c>
      <c r="BE29" s="75"/>
      <c r="BF29" s="76"/>
      <c r="BG29" s="76"/>
      <c r="BH29" s="33">
        <f t="shared" si="41"/>
        <v>0</v>
      </c>
      <c r="BI29" s="198"/>
      <c r="BJ29" s="199"/>
      <c r="BK29" s="307"/>
      <c r="BM29" s="89">
        <v>12</v>
      </c>
      <c r="BN29" s="74"/>
      <c r="BO29" s="29">
        <f>BN29*0.2</f>
        <v>0</v>
      </c>
      <c r="BP29" s="75"/>
      <c r="BQ29" s="76"/>
      <c r="BR29" s="76"/>
      <c r="BS29" s="76"/>
      <c r="BT29" s="33">
        <f>(BP29+BQ29+BR29+BS29)*0.2</f>
        <v>0</v>
      </c>
      <c r="BU29" s="75"/>
      <c r="BV29" s="76"/>
      <c r="BW29" s="76"/>
      <c r="BX29" s="33">
        <f>(BU29+BV29+BW29)*0.2</f>
        <v>0</v>
      </c>
      <c r="BY29" s="198"/>
      <c r="BZ29" s="199"/>
      <c r="CA29" s="308"/>
      <c r="CC29" s="89">
        <v>12</v>
      </c>
      <c r="CD29" s="74"/>
      <c r="CE29" s="25">
        <f>CD29*0.2</f>
        <v>0</v>
      </c>
      <c r="CF29" s="75"/>
      <c r="CG29" s="76"/>
      <c r="CH29" s="76"/>
      <c r="CI29" s="76"/>
      <c r="CJ29" s="33">
        <f>(CF29+CG29+CH29+CI29)*0.2</f>
        <v>0</v>
      </c>
      <c r="CK29" s="75"/>
      <c r="CL29" s="76"/>
      <c r="CM29" s="76"/>
      <c r="CN29" s="33">
        <f>(CK29+CL29+CM29)*0.2</f>
        <v>0</v>
      </c>
      <c r="CO29" s="198"/>
      <c r="CP29" s="199"/>
      <c r="CQ29" s="306">
        <f>SUM(CF29:CN33)</f>
        <v>0</v>
      </c>
      <c r="CR29" s="153"/>
      <c r="CS29" s="168">
        <v>12</v>
      </c>
      <c r="CT29" s="74"/>
      <c r="CU29" s="25">
        <f>CT29*0.2</f>
        <v>0</v>
      </c>
      <c r="CV29" s="75"/>
      <c r="CW29" s="76"/>
      <c r="CX29" s="76"/>
      <c r="CY29" s="76"/>
      <c r="CZ29" s="33">
        <f>(CV29+CW29+CX29+CY29)*0.2</f>
        <v>0</v>
      </c>
      <c r="DA29" s="75"/>
      <c r="DB29" s="76"/>
      <c r="DC29" s="76"/>
      <c r="DD29" s="33">
        <f>(DA29+DB29+DC29)*0.2</f>
        <v>0</v>
      </c>
      <c r="DE29" s="198"/>
      <c r="DF29" s="199"/>
      <c r="DG29" s="307"/>
      <c r="DI29" s="89">
        <v>12</v>
      </c>
      <c r="DJ29" s="74"/>
      <c r="DK29" s="25">
        <f>DJ29*0.2</f>
        <v>0</v>
      </c>
      <c r="DL29" s="75"/>
      <c r="DM29" s="76"/>
      <c r="DN29" s="76"/>
      <c r="DO29" s="76"/>
      <c r="DP29" s="33">
        <f>(DL29+DM29+DN29+DO29)*0.2</f>
        <v>0</v>
      </c>
      <c r="DQ29" s="75"/>
      <c r="DR29" s="76"/>
      <c r="DS29" s="76"/>
      <c r="DT29" s="33">
        <f>(DQ29+DR29+DS29)*0.2</f>
        <v>0</v>
      </c>
      <c r="DU29" s="198"/>
      <c r="DV29" s="199"/>
      <c r="DW29" s="308"/>
      <c r="DY29" s="90">
        <v>12</v>
      </c>
      <c r="DZ29" s="140"/>
      <c r="EA29" s="146"/>
      <c r="EB29" s="142"/>
      <c r="EC29" s="143"/>
      <c r="ED29" s="143"/>
      <c r="EE29" s="143"/>
      <c r="EF29" s="144"/>
      <c r="EG29" s="142"/>
      <c r="EH29" s="143"/>
      <c r="EI29" s="143"/>
      <c r="EJ29" s="144"/>
      <c r="EK29" s="198"/>
      <c r="EL29" s="199"/>
      <c r="EM29" s="102"/>
      <c r="EO29" s="89">
        <v>12</v>
      </c>
      <c r="EP29" s="74"/>
      <c r="EQ29" s="25">
        <f>EP29*0.2</f>
        <v>0</v>
      </c>
      <c r="ER29" s="75"/>
      <c r="ES29" s="76"/>
      <c r="ET29" s="76"/>
      <c r="EU29" s="76"/>
      <c r="EV29" s="33">
        <f>(ER29+ES29+ET29+EU29)*0.2</f>
        <v>0</v>
      </c>
      <c r="EW29" s="75"/>
      <c r="EX29" s="76"/>
      <c r="EY29" s="76"/>
      <c r="EZ29" s="33">
        <f>(EW29+EX29+EY29)*0.2</f>
        <v>0</v>
      </c>
      <c r="FA29" s="198"/>
      <c r="FB29" s="199"/>
      <c r="FC29" s="307"/>
      <c r="FE29" s="89">
        <v>12</v>
      </c>
      <c r="FF29" s="74"/>
      <c r="FG29" s="25">
        <f t="shared" si="9"/>
        <v>0</v>
      </c>
      <c r="FH29" s="75"/>
      <c r="FI29" s="76"/>
      <c r="FJ29" s="76"/>
      <c r="FK29" s="76"/>
      <c r="FL29" s="33">
        <f t="shared" si="10"/>
        <v>0</v>
      </c>
      <c r="FM29" s="75"/>
      <c r="FN29" s="76"/>
      <c r="FO29" s="76"/>
      <c r="FP29" s="33">
        <f t="shared" si="11"/>
        <v>0</v>
      </c>
      <c r="FQ29" s="198"/>
      <c r="FR29" s="199"/>
      <c r="FS29" s="308"/>
      <c r="FU29" s="89">
        <v>12</v>
      </c>
      <c r="FV29" s="74"/>
      <c r="FW29" s="25">
        <f>FV29*0.2</f>
        <v>0</v>
      </c>
      <c r="FX29" s="75"/>
      <c r="FY29" s="76"/>
      <c r="FZ29" s="76"/>
      <c r="GA29" s="76"/>
      <c r="GB29" s="33">
        <f>(FX29+FY29+FZ29+GA29)*0.2</f>
        <v>0</v>
      </c>
      <c r="GC29" s="75"/>
      <c r="GD29" s="76"/>
      <c r="GE29" s="76"/>
      <c r="GF29" s="33">
        <f>(GC29+GD29+GE29)*0.2</f>
        <v>0</v>
      </c>
      <c r="GG29" s="198"/>
      <c r="GH29" s="199"/>
      <c r="GI29" s="306">
        <f>SUM(FX29:GF33)</f>
        <v>0</v>
      </c>
      <c r="GK29" s="89">
        <v>12</v>
      </c>
      <c r="GL29" s="74"/>
      <c r="GM29" s="25">
        <f t="shared" si="22"/>
        <v>0</v>
      </c>
      <c r="GN29" s="75"/>
      <c r="GO29" s="76"/>
      <c r="GP29" s="76"/>
      <c r="GQ29" s="76"/>
      <c r="GR29" s="33">
        <f t="shared" si="23"/>
        <v>0</v>
      </c>
      <c r="GS29" s="75"/>
      <c r="GT29" s="76"/>
      <c r="GU29" s="76"/>
      <c r="GV29" s="33">
        <f t="shared" si="24"/>
        <v>0</v>
      </c>
      <c r="GW29" s="198"/>
      <c r="GX29" s="199"/>
      <c r="GY29" s="307"/>
    </row>
    <row r="30" spans="1:207" x14ac:dyDescent="0.35">
      <c r="A30" s="89">
        <v>13</v>
      </c>
      <c r="B30" s="74"/>
      <c r="C30" s="29">
        <f t="shared" si="26"/>
        <v>0</v>
      </c>
      <c r="D30" s="75"/>
      <c r="E30" s="76"/>
      <c r="F30" s="76"/>
      <c r="G30" s="76"/>
      <c r="H30" s="33">
        <f t="shared" si="27"/>
        <v>0</v>
      </c>
      <c r="I30" s="75"/>
      <c r="J30" s="76"/>
      <c r="K30" s="76"/>
      <c r="L30" s="33">
        <f t="shared" si="28"/>
        <v>0</v>
      </c>
      <c r="M30" s="198"/>
      <c r="N30" s="199"/>
      <c r="O30" s="307"/>
      <c r="Q30" s="89">
        <v>13</v>
      </c>
      <c r="R30" s="74"/>
      <c r="S30" s="29">
        <f>R30*0.2</f>
        <v>0</v>
      </c>
      <c r="T30" s="75"/>
      <c r="U30" s="76"/>
      <c r="V30" s="76"/>
      <c r="W30" s="76"/>
      <c r="X30" s="33">
        <f>(T30+U30+V30+W30)*0.2</f>
        <v>0</v>
      </c>
      <c r="Y30" s="75"/>
      <c r="Z30" s="76"/>
      <c r="AA30" s="76"/>
      <c r="AB30" s="33">
        <f>(Y30+Z30+AA30)*0.2</f>
        <v>0</v>
      </c>
      <c r="AC30" s="198"/>
      <c r="AD30" s="199"/>
      <c r="AE30" s="308"/>
      <c r="AG30" s="89">
        <v>13</v>
      </c>
      <c r="AH30" s="74"/>
      <c r="AI30" s="29">
        <f t="shared" si="25"/>
        <v>0</v>
      </c>
      <c r="AJ30" s="75"/>
      <c r="AK30" s="76"/>
      <c r="AL30" s="76"/>
      <c r="AM30" s="76"/>
      <c r="AN30" s="33">
        <f t="shared" si="15"/>
        <v>0</v>
      </c>
      <c r="AO30" s="75"/>
      <c r="AP30" s="76"/>
      <c r="AQ30" s="76"/>
      <c r="AR30" s="33">
        <f t="shared" si="2"/>
        <v>0</v>
      </c>
      <c r="AS30" s="198"/>
      <c r="AT30" s="199"/>
      <c r="AU30" s="306">
        <f>SUM(AJ30:AR34)</f>
        <v>0</v>
      </c>
      <c r="AW30" s="89">
        <v>13</v>
      </c>
      <c r="AX30" s="74"/>
      <c r="AY30" s="29">
        <f>AX30*0.2</f>
        <v>0</v>
      </c>
      <c r="AZ30" s="75"/>
      <c r="BA30" s="76"/>
      <c r="BB30" s="76"/>
      <c r="BC30" s="76"/>
      <c r="BD30" s="33">
        <f>(AZ30+BA30+BB30+BC30)*0.2</f>
        <v>0</v>
      </c>
      <c r="BE30" s="75"/>
      <c r="BF30" s="76"/>
      <c r="BG30" s="76"/>
      <c r="BH30" s="33">
        <f>(BE30+BF30+BG30)*0.2</f>
        <v>0</v>
      </c>
      <c r="BI30" s="198"/>
      <c r="BJ30" s="199"/>
      <c r="BK30" s="307"/>
      <c r="BM30" s="90">
        <v>13</v>
      </c>
      <c r="BN30" s="96"/>
      <c r="BO30" s="145"/>
      <c r="BP30" s="95"/>
      <c r="BQ30" s="96"/>
      <c r="BR30" s="96"/>
      <c r="BS30" s="96"/>
      <c r="BT30" s="97"/>
      <c r="BU30" s="95"/>
      <c r="BV30" s="96"/>
      <c r="BW30" s="96"/>
      <c r="BX30" s="97"/>
      <c r="BY30" s="198"/>
      <c r="BZ30" s="199"/>
      <c r="CA30" s="56"/>
      <c r="CC30" s="89">
        <v>13</v>
      </c>
      <c r="CD30" s="74"/>
      <c r="CE30" s="25">
        <f>CD30*0.2</f>
        <v>0</v>
      </c>
      <c r="CF30" s="75"/>
      <c r="CG30" s="76"/>
      <c r="CH30" s="76"/>
      <c r="CI30" s="76"/>
      <c r="CJ30" s="33">
        <f>(CF30+CG30+CH30+CI30)*0.2</f>
        <v>0</v>
      </c>
      <c r="CK30" s="75"/>
      <c r="CL30" s="76"/>
      <c r="CM30" s="76"/>
      <c r="CN30" s="33">
        <f>(CK30+CL30+CM30)*0.2</f>
        <v>0</v>
      </c>
      <c r="CO30" s="198"/>
      <c r="CP30" s="199"/>
      <c r="CQ30" s="307"/>
      <c r="CR30" s="153"/>
      <c r="CS30" s="168">
        <v>13</v>
      </c>
      <c r="CT30" s="74"/>
      <c r="CU30" s="25">
        <f>CT30*0.2</f>
        <v>0</v>
      </c>
      <c r="CV30" s="75"/>
      <c r="CW30" s="76"/>
      <c r="CX30" s="76"/>
      <c r="CY30" s="76"/>
      <c r="CZ30" s="33">
        <f>(CV30+CW30+CX30+CY30)*0.2</f>
        <v>0</v>
      </c>
      <c r="DA30" s="75"/>
      <c r="DB30" s="76"/>
      <c r="DC30" s="76"/>
      <c r="DD30" s="33">
        <f>(DA30+DB30+DC30)*0.2</f>
        <v>0</v>
      </c>
      <c r="DE30" s="198"/>
      <c r="DF30" s="199"/>
      <c r="DG30" s="307"/>
      <c r="DI30" s="90">
        <v>13</v>
      </c>
      <c r="DJ30" s="96"/>
      <c r="DK30" s="94"/>
      <c r="DL30" s="95"/>
      <c r="DM30" s="96"/>
      <c r="DN30" s="96"/>
      <c r="DO30" s="96"/>
      <c r="DP30" s="97"/>
      <c r="DQ30" s="95"/>
      <c r="DR30" s="96"/>
      <c r="DS30" s="96"/>
      <c r="DT30" s="97"/>
      <c r="DU30" s="198"/>
      <c r="DV30" s="199"/>
      <c r="DW30" s="56"/>
      <c r="DY30" s="89">
        <v>13</v>
      </c>
      <c r="DZ30" s="74"/>
      <c r="EA30" s="25">
        <f>DZ30*0.2</f>
        <v>0</v>
      </c>
      <c r="EB30" s="75"/>
      <c r="EC30" s="76"/>
      <c r="ED30" s="76"/>
      <c r="EE30" s="76"/>
      <c r="EF30" s="33">
        <f>(EB30+EC30+ED30+EE30)*0.2</f>
        <v>0</v>
      </c>
      <c r="EG30" s="75"/>
      <c r="EH30" s="76"/>
      <c r="EI30" s="76"/>
      <c r="EJ30" s="33">
        <f>(EG30+EH30+EI30)*0.2</f>
        <v>0</v>
      </c>
      <c r="EK30" s="198"/>
      <c r="EL30" s="199"/>
      <c r="EM30" s="306">
        <f>SUM(EB30:EJ34)</f>
        <v>0</v>
      </c>
      <c r="EO30" s="89">
        <v>13</v>
      </c>
      <c r="EP30" s="74"/>
      <c r="EQ30" s="25">
        <f>EP30*0.2</f>
        <v>0</v>
      </c>
      <c r="ER30" s="75"/>
      <c r="ES30" s="76"/>
      <c r="ET30" s="76"/>
      <c r="EU30" s="76"/>
      <c r="EV30" s="33">
        <f>(ER30+ES30+ET30+EU30)*0.2</f>
        <v>0</v>
      </c>
      <c r="EW30" s="75"/>
      <c r="EX30" s="76"/>
      <c r="EY30" s="76"/>
      <c r="EZ30" s="33">
        <f>(EW30+EX30+EY30)*0.2</f>
        <v>0</v>
      </c>
      <c r="FA30" s="198"/>
      <c r="FB30" s="199"/>
      <c r="FC30" s="307"/>
      <c r="FE30" s="90">
        <v>13</v>
      </c>
      <c r="FF30" s="96"/>
      <c r="FG30" s="94"/>
      <c r="FH30" s="95"/>
      <c r="FI30" s="96"/>
      <c r="FJ30" s="96"/>
      <c r="FK30" s="96"/>
      <c r="FL30" s="97"/>
      <c r="FM30" s="95"/>
      <c r="FN30" s="96"/>
      <c r="FO30" s="96"/>
      <c r="FP30" s="97"/>
      <c r="FQ30" s="198"/>
      <c r="FR30" s="199"/>
      <c r="FS30" s="56"/>
      <c r="FU30" s="89">
        <v>13</v>
      </c>
      <c r="FV30" s="74"/>
      <c r="FW30" s="25">
        <f>FV30*0.2</f>
        <v>0</v>
      </c>
      <c r="FX30" s="75"/>
      <c r="FY30" s="76"/>
      <c r="FZ30" s="76"/>
      <c r="GA30" s="76"/>
      <c r="GB30" s="33">
        <f>(FX30+FY30+FZ30+GA30)*0.2</f>
        <v>0</v>
      </c>
      <c r="GC30" s="75"/>
      <c r="GD30" s="76"/>
      <c r="GE30" s="76"/>
      <c r="GF30" s="33">
        <f>(GC30+GD30+GE30)*0.2</f>
        <v>0</v>
      </c>
      <c r="GG30" s="198"/>
      <c r="GH30" s="199"/>
      <c r="GI30" s="307"/>
      <c r="GK30" s="89">
        <v>13</v>
      </c>
      <c r="GL30" s="74"/>
      <c r="GM30" s="25">
        <f t="shared" si="22"/>
        <v>0</v>
      </c>
      <c r="GN30" s="75"/>
      <c r="GO30" s="76"/>
      <c r="GP30" s="76"/>
      <c r="GQ30" s="76"/>
      <c r="GR30" s="33">
        <f t="shared" si="23"/>
        <v>0</v>
      </c>
      <c r="GS30" s="75"/>
      <c r="GT30" s="76"/>
      <c r="GU30" s="76"/>
      <c r="GV30" s="33">
        <f t="shared" si="24"/>
        <v>0</v>
      </c>
      <c r="GW30" s="198"/>
      <c r="GX30" s="199"/>
      <c r="GY30" s="308"/>
    </row>
    <row r="31" spans="1:207" x14ac:dyDescent="0.35">
      <c r="A31" s="89">
        <v>14</v>
      </c>
      <c r="B31" s="74"/>
      <c r="C31" s="29">
        <f t="shared" si="26"/>
        <v>0</v>
      </c>
      <c r="D31" s="75"/>
      <c r="E31" s="76"/>
      <c r="F31" s="76"/>
      <c r="G31" s="76"/>
      <c r="H31" s="33">
        <f t="shared" si="27"/>
        <v>0</v>
      </c>
      <c r="I31" s="75"/>
      <c r="J31" s="76"/>
      <c r="K31" s="76"/>
      <c r="L31" s="33">
        <f t="shared" si="28"/>
        <v>0</v>
      </c>
      <c r="M31" s="196"/>
      <c r="N31" s="197"/>
      <c r="O31" s="307"/>
      <c r="Q31" s="90">
        <v>14</v>
      </c>
      <c r="R31" s="127"/>
      <c r="S31" s="124"/>
      <c r="T31" s="128"/>
      <c r="U31" s="129"/>
      <c r="V31" s="129"/>
      <c r="W31" s="129"/>
      <c r="X31" s="125"/>
      <c r="Y31" s="128"/>
      <c r="Z31" s="129"/>
      <c r="AA31" s="129"/>
      <c r="AB31" s="125"/>
      <c r="AC31" s="196"/>
      <c r="AD31" s="197"/>
      <c r="AE31" s="126"/>
      <c r="AG31" s="89">
        <v>14</v>
      </c>
      <c r="AH31" s="74"/>
      <c r="AI31" s="29">
        <f t="shared" si="25"/>
        <v>0</v>
      </c>
      <c r="AJ31" s="75"/>
      <c r="AK31" s="76"/>
      <c r="AL31" s="76"/>
      <c r="AM31" s="76"/>
      <c r="AN31" s="33">
        <f t="shared" si="15"/>
        <v>0</v>
      </c>
      <c r="AO31" s="75"/>
      <c r="AP31" s="76"/>
      <c r="AQ31" s="76"/>
      <c r="AR31" s="33">
        <f t="shared" si="2"/>
        <v>0</v>
      </c>
      <c r="AS31" s="196"/>
      <c r="AT31" s="197"/>
      <c r="AU31" s="307"/>
      <c r="AW31" s="89">
        <v>14</v>
      </c>
      <c r="AX31" s="74"/>
      <c r="AY31" s="29">
        <f>AX31*0.2</f>
        <v>0</v>
      </c>
      <c r="AZ31" s="75"/>
      <c r="BA31" s="76"/>
      <c r="BB31" s="76"/>
      <c r="BC31" s="76"/>
      <c r="BD31" s="33">
        <f>(AZ31+BA31+BB31+BC31)*0.2</f>
        <v>0</v>
      </c>
      <c r="BE31" s="75"/>
      <c r="BF31" s="76"/>
      <c r="BG31" s="76"/>
      <c r="BH31" s="33">
        <f>(BE31+BF31+BG31)*0.2</f>
        <v>0</v>
      </c>
      <c r="BI31" s="196"/>
      <c r="BJ31" s="197"/>
      <c r="BK31" s="307"/>
      <c r="BM31" s="90">
        <v>14</v>
      </c>
      <c r="BN31" s="140"/>
      <c r="BO31" s="141"/>
      <c r="BP31" s="142"/>
      <c r="BQ31" s="143"/>
      <c r="BR31" s="143"/>
      <c r="BS31" s="143"/>
      <c r="BT31" s="144"/>
      <c r="BU31" s="142"/>
      <c r="BV31" s="143"/>
      <c r="BW31" s="143"/>
      <c r="BX31" s="144"/>
      <c r="BY31" s="196"/>
      <c r="BZ31" s="197"/>
      <c r="CA31" s="102"/>
      <c r="CC31" s="89">
        <v>14</v>
      </c>
      <c r="CD31" s="74"/>
      <c r="CE31" s="25">
        <f>CD31*0.2</f>
        <v>0</v>
      </c>
      <c r="CF31" s="75"/>
      <c r="CG31" s="76"/>
      <c r="CH31" s="76"/>
      <c r="CI31" s="76"/>
      <c r="CJ31" s="33">
        <f>(CF31+CG31+CH31+CI31)*0.2</f>
        <v>0</v>
      </c>
      <c r="CK31" s="75"/>
      <c r="CL31" s="76"/>
      <c r="CM31" s="76"/>
      <c r="CN31" s="33">
        <f>(CK31+CL31+CM31)*0.2</f>
        <v>0</v>
      </c>
      <c r="CO31" s="196"/>
      <c r="CP31" s="197"/>
      <c r="CQ31" s="307"/>
      <c r="CR31" s="153"/>
      <c r="CS31" s="168">
        <v>14</v>
      </c>
      <c r="CT31" s="74"/>
      <c r="CU31" s="25">
        <f>CT31*0.2</f>
        <v>0</v>
      </c>
      <c r="CV31" s="75"/>
      <c r="CW31" s="76"/>
      <c r="CX31" s="76"/>
      <c r="CY31" s="76"/>
      <c r="CZ31" s="33">
        <f>(CV31+CW31+CX31+CY31)*0.2</f>
        <v>0</v>
      </c>
      <c r="DA31" s="75"/>
      <c r="DB31" s="76"/>
      <c r="DC31" s="76"/>
      <c r="DD31" s="33">
        <f>(DA31+DB31+DC31)*0.2</f>
        <v>0</v>
      </c>
      <c r="DE31" s="196"/>
      <c r="DF31" s="197"/>
      <c r="DG31" s="307"/>
      <c r="DI31" s="90">
        <v>14</v>
      </c>
      <c r="DJ31" s="140"/>
      <c r="DK31" s="146"/>
      <c r="DL31" s="142"/>
      <c r="DM31" s="143"/>
      <c r="DN31" s="143"/>
      <c r="DO31" s="143"/>
      <c r="DP31" s="144"/>
      <c r="DQ31" s="142"/>
      <c r="DR31" s="143"/>
      <c r="DS31" s="143"/>
      <c r="DT31" s="144"/>
      <c r="DU31" s="196"/>
      <c r="DV31" s="197"/>
      <c r="DW31" s="102"/>
      <c r="DY31" s="89">
        <v>14</v>
      </c>
      <c r="DZ31" s="74"/>
      <c r="EA31" s="25">
        <f>DZ31*0.2</f>
        <v>0</v>
      </c>
      <c r="EB31" s="75"/>
      <c r="EC31" s="76"/>
      <c r="ED31" s="76"/>
      <c r="EE31" s="76"/>
      <c r="EF31" s="33">
        <f>(EB31+EC31+ED31+EE31)*0.2</f>
        <v>0</v>
      </c>
      <c r="EG31" s="75"/>
      <c r="EH31" s="76"/>
      <c r="EI31" s="76"/>
      <c r="EJ31" s="33">
        <f>(EG31+EH31+EI31)*0.2</f>
        <v>0</v>
      </c>
      <c r="EK31" s="196"/>
      <c r="EL31" s="197"/>
      <c r="EM31" s="307"/>
      <c r="EO31" s="89">
        <v>14</v>
      </c>
      <c r="EP31" s="74"/>
      <c r="EQ31" s="25">
        <f>EP31*0.2</f>
        <v>0</v>
      </c>
      <c r="ER31" s="75"/>
      <c r="ES31" s="76"/>
      <c r="ET31" s="76"/>
      <c r="EU31" s="76"/>
      <c r="EV31" s="33">
        <f>(ER31+ES31+ET31+EU31)*0.2</f>
        <v>0</v>
      </c>
      <c r="EW31" s="75"/>
      <c r="EX31" s="76"/>
      <c r="EY31" s="76"/>
      <c r="EZ31" s="33">
        <f>(EW31+EX31+EY31)*0.2</f>
        <v>0</v>
      </c>
      <c r="FA31" s="196"/>
      <c r="FB31" s="197"/>
      <c r="FC31" s="308"/>
      <c r="FE31" s="90">
        <v>14</v>
      </c>
      <c r="FF31" s="140"/>
      <c r="FG31" s="146"/>
      <c r="FH31" s="142"/>
      <c r="FI31" s="143"/>
      <c r="FJ31" s="143"/>
      <c r="FK31" s="143"/>
      <c r="FL31" s="144"/>
      <c r="FM31" s="142"/>
      <c r="FN31" s="143"/>
      <c r="FO31" s="143"/>
      <c r="FP31" s="144"/>
      <c r="FQ31" s="196"/>
      <c r="FR31" s="197"/>
      <c r="FS31" s="102"/>
      <c r="FU31" s="89">
        <v>14</v>
      </c>
      <c r="FV31" s="74"/>
      <c r="FW31" s="25">
        <f>FV31*0.2</f>
        <v>0</v>
      </c>
      <c r="FX31" s="75"/>
      <c r="FY31" s="76"/>
      <c r="FZ31" s="76"/>
      <c r="GA31" s="76"/>
      <c r="GB31" s="33">
        <f>(FX31+FY31+FZ31+GA31)*0.2</f>
        <v>0</v>
      </c>
      <c r="GC31" s="75"/>
      <c r="GD31" s="76"/>
      <c r="GE31" s="76"/>
      <c r="GF31" s="33">
        <f>(GC31+GD31+GE31)*0.2</f>
        <v>0</v>
      </c>
      <c r="GG31" s="196"/>
      <c r="GH31" s="197"/>
      <c r="GI31" s="307"/>
      <c r="GK31" s="90">
        <v>14</v>
      </c>
      <c r="GL31" s="96"/>
      <c r="GM31" s="94"/>
      <c r="GN31" s="95"/>
      <c r="GO31" s="96"/>
      <c r="GP31" s="96"/>
      <c r="GQ31" s="96"/>
      <c r="GR31" s="97"/>
      <c r="GS31" s="95"/>
      <c r="GT31" s="96"/>
      <c r="GU31" s="96"/>
      <c r="GV31" s="97"/>
      <c r="GW31" s="196"/>
      <c r="GX31" s="197"/>
      <c r="GY31" s="56"/>
    </row>
    <row r="32" spans="1:207" x14ac:dyDescent="0.35">
      <c r="A32" s="89">
        <v>15</v>
      </c>
      <c r="B32" s="74"/>
      <c r="C32" s="29">
        <f t="shared" si="26"/>
        <v>0</v>
      </c>
      <c r="D32" s="75"/>
      <c r="E32" s="76"/>
      <c r="F32" s="76"/>
      <c r="G32" s="76"/>
      <c r="H32" s="33">
        <f t="shared" si="27"/>
        <v>0</v>
      </c>
      <c r="I32" s="75"/>
      <c r="J32" s="76"/>
      <c r="K32" s="76"/>
      <c r="L32" s="33">
        <f t="shared" si="28"/>
        <v>0</v>
      </c>
      <c r="M32" s="196"/>
      <c r="N32" s="197"/>
      <c r="O32" s="307"/>
      <c r="Q32" s="90">
        <v>15</v>
      </c>
      <c r="R32" s="127"/>
      <c r="S32" s="124"/>
      <c r="T32" s="128"/>
      <c r="U32" s="129"/>
      <c r="V32" s="129"/>
      <c r="W32" s="129"/>
      <c r="X32" s="125"/>
      <c r="Y32" s="128"/>
      <c r="Z32" s="129"/>
      <c r="AA32" s="129"/>
      <c r="AB32" s="125"/>
      <c r="AC32" s="196"/>
      <c r="AD32" s="197"/>
      <c r="AE32" s="185"/>
      <c r="AG32" s="89">
        <v>15</v>
      </c>
      <c r="AH32" s="74"/>
      <c r="AI32" s="29">
        <f t="shared" si="25"/>
        <v>0</v>
      </c>
      <c r="AJ32" s="75"/>
      <c r="AK32" s="76"/>
      <c r="AL32" s="76"/>
      <c r="AM32" s="76"/>
      <c r="AN32" s="33">
        <f t="shared" si="15"/>
        <v>0</v>
      </c>
      <c r="AO32" s="75"/>
      <c r="AP32" s="76"/>
      <c r="AQ32" s="76"/>
      <c r="AR32" s="33">
        <f t="shared" si="2"/>
        <v>0</v>
      </c>
      <c r="AS32" s="196"/>
      <c r="AT32" s="197"/>
      <c r="AU32" s="307"/>
      <c r="AW32" s="89">
        <v>15</v>
      </c>
      <c r="AX32" s="74"/>
      <c r="AY32" s="29">
        <f>AX32*0.2</f>
        <v>0</v>
      </c>
      <c r="AZ32" s="75"/>
      <c r="BA32" s="76"/>
      <c r="BB32" s="76"/>
      <c r="BC32" s="76"/>
      <c r="BD32" s="33">
        <f>(AZ32+BA32+BB32+BC32)*0.2</f>
        <v>0</v>
      </c>
      <c r="BE32" s="75"/>
      <c r="BF32" s="76"/>
      <c r="BG32" s="76"/>
      <c r="BH32" s="33">
        <f>(BE32+BF32+BG32)*0.2</f>
        <v>0</v>
      </c>
      <c r="BI32" s="196"/>
      <c r="BJ32" s="197"/>
      <c r="BK32" s="307"/>
      <c r="BM32" s="89">
        <v>15</v>
      </c>
      <c r="BN32" s="74"/>
      <c r="BO32" s="29">
        <f>BN32*0.2</f>
        <v>0</v>
      </c>
      <c r="BP32" s="75"/>
      <c r="BQ32" s="76"/>
      <c r="BR32" s="76"/>
      <c r="BS32" s="76"/>
      <c r="BT32" s="33">
        <f>(BP32+BQ32+BR32+BS32)*0.2</f>
        <v>0</v>
      </c>
      <c r="BU32" s="75"/>
      <c r="BV32" s="76"/>
      <c r="BW32" s="76"/>
      <c r="BX32" s="33">
        <f>(BU32+BV32+BW32)*0.2</f>
        <v>0</v>
      </c>
      <c r="BY32" s="196"/>
      <c r="BZ32" s="197"/>
      <c r="CA32" s="306">
        <f>SUM(BP32:BX36)</f>
        <v>0</v>
      </c>
      <c r="CC32" s="89">
        <v>15</v>
      </c>
      <c r="CD32" s="74"/>
      <c r="CE32" s="25">
        <f>CD32*0.2</f>
        <v>0</v>
      </c>
      <c r="CF32" s="75"/>
      <c r="CG32" s="76"/>
      <c r="CH32" s="76"/>
      <c r="CI32" s="76"/>
      <c r="CJ32" s="33">
        <f>(CF32+CG32+CH32+CI32)*0.2</f>
        <v>0</v>
      </c>
      <c r="CK32" s="75"/>
      <c r="CL32" s="76"/>
      <c r="CM32" s="76"/>
      <c r="CN32" s="33">
        <f>(CK32+CL32+CM32)*0.2</f>
        <v>0</v>
      </c>
      <c r="CO32" s="196"/>
      <c r="CP32" s="197"/>
      <c r="CQ32" s="307"/>
      <c r="CR32" s="153"/>
      <c r="CS32" s="168">
        <v>15</v>
      </c>
      <c r="CT32" s="74"/>
      <c r="CU32" s="25">
        <f>CT32*0.2</f>
        <v>0</v>
      </c>
      <c r="CV32" s="75"/>
      <c r="CW32" s="76"/>
      <c r="CX32" s="76"/>
      <c r="CY32" s="76"/>
      <c r="CZ32" s="33">
        <f>(CV32+CW32+CX32+CY32)*0.2</f>
        <v>0</v>
      </c>
      <c r="DA32" s="75"/>
      <c r="DB32" s="76"/>
      <c r="DC32" s="76"/>
      <c r="DD32" s="33">
        <f>(DA32+DB32+DC32)*0.2</f>
        <v>0</v>
      </c>
      <c r="DE32" s="196"/>
      <c r="DF32" s="197"/>
      <c r="DG32" s="308"/>
      <c r="DI32" s="89">
        <v>15</v>
      </c>
      <c r="DJ32" s="74"/>
      <c r="DK32" s="25">
        <f>DJ32*0.2</f>
        <v>0</v>
      </c>
      <c r="DL32" s="75"/>
      <c r="DM32" s="76"/>
      <c r="DN32" s="76"/>
      <c r="DO32" s="76"/>
      <c r="DP32" s="33">
        <f>(DL32+DM32+DN32+DO32)*0.2</f>
        <v>0</v>
      </c>
      <c r="DQ32" s="75"/>
      <c r="DR32" s="76"/>
      <c r="DS32" s="76"/>
      <c r="DT32" s="33">
        <f>(DQ32+DR32+DS32)*0.2</f>
        <v>0</v>
      </c>
      <c r="DU32" s="196"/>
      <c r="DV32" s="197"/>
      <c r="DW32" s="306">
        <f>SUM(DL32:DT36)</f>
        <v>0</v>
      </c>
      <c r="DY32" s="89">
        <v>15</v>
      </c>
      <c r="DZ32" s="74"/>
      <c r="EA32" s="25">
        <f>DZ32*0.2</f>
        <v>0</v>
      </c>
      <c r="EB32" s="75"/>
      <c r="EC32" s="76"/>
      <c r="ED32" s="76"/>
      <c r="EE32" s="76"/>
      <c r="EF32" s="33">
        <f>(EB32+EC32+ED32+EE32)*0.2</f>
        <v>0</v>
      </c>
      <c r="EG32" s="75"/>
      <c r="EH32" s="76"/>
      <c r="EI32" s="76"/>
      <c r="EJ32" s="33">
        <f>(EG32+EH32+EI32)*0.2</f>
        <v>0</v>
      </c>
      <c r="EK32" s="196"/>
      <c r="EL32" s="197"/>
      <c r="EM32" s="307"/>
      <c r="EO32" s="90">
        <v>15</v>
      </c>
      <c r="EP32" s="96"/>
      <c r="EQ32" s="94"/>
      <c r="ER32" s="95"/>
      <c r="ES32" s="96"/>
      <c r="ET32" s="96"/>
      <c r="EU32" s="96"/>
      <c r="EV32" s="97"/>
      <c r="EW32" s="95"/>
      <c r="EX32" s="96"/>
      <c r="EY32" s="96"/>
      <c r="EZ32" s="97"/>
      <c r="FA32" s="196"/>
      <c r="FB32" s="197"/>
      <c r="FC32" s="56"/>
      <c r="FE32" s="89">
        <v>15</v>
      </c>
      <c r="FF32" s="74"/>
      <c r="FG32" s="25">
        <f t="shared" si="9"/>
        <v>0</v>
      </c>
      <c r="FH32" s="75"/>
      <c r="FI32" s="76"/>
      <c r="FJ32" s="76"/>
      <c r="FK32" s="76"/>
      <c r="FL32" s="33">
        <f t="shared" si="10"/>
        <v>0</v>
      </c>
      <c r="FM32" s="75"/>
      <c r="FN32" s="76"/>
      <c r="FO32" s="76"/>
      <c r="FP32" s="33">
        <f t="shared" si="11"/>
        <v>0</v>
      </c>
      <c r="FQ32" s="196"/>
      <c r="FR32" s="197"/>
      <c r="FS32" s="306">
        <f>SUM(FH32:FP36)</f>
        <v>0</v>
      </c>
      <c r="FU32" s="90">
        <v>15</v>
      </c>
      <c r="FV32" s="74"/>
      <c r="FW32" s="29">
        <f t="shared" ref="FW32" si="42">FV32*0.2</f>
        <v>0</v>
      </c>
      <c r="FX32" s="130"/>
      <c r="FY32" s="130"/>
      <c r="FZ32" s="130"/>
      <c r="GA32" s="130"/>
      <c r="GB32" s="127"/>
      <c r="GC32" s="75"/>
      <c r="GD32" s="130"/>
      <c r="GE32" s="130"/>
      <c r="GF32" s="33">
        <f t="shared" ref="GF32" si="43">(GC32+GD32+GE32)*0.2</f>
        <v>0</v>
      </c>
      <c r="GG32" s="196"/>
      <c r="GH32" s="197"/>
      <c r="GI32" s="307"/>
      <c r="GK32" s="90">
        <v>15</v>
      </c>
      <c r="GL32" s="140"/>
      <c r="GM32" s="146"/>
      <c r="GN32" s="142"/>
      <c r="GO32" s="143"/>
      <c r="GP32" s="143"/>
      <c r="GQ32" s="143"/>
      <c r="GR32" s="144"/>
      <c r="GS32" s="142"/>
      <c r="GT32" s="143"/>
      <c r="GU32" s="143"/>
      <c r="GV32" s="144"/>
      <c r="GW32" s="196"/>
      <c r="GX32" s="197"/>
      <c r="GY32" s="102"/>
    </row>
    <row r="33" spans="1:208" x14ac:dyDescent="0.35">
      <c r="A33" s="90">
        <v>16</v>
      </c>
      <c r="B33" s="32"/>
      <c r="C33" s="30"/>
      <c r="D33" s="24"/>
      <c r="E33" s="22"/>
      <c r="F33" s="22"/>
      <c r="G33" s="22"/>
      <c r="H33" s="34"/>
      <c r="I33" s="24"/>
      <c r="J33" s="22"/>
      <c r="K33" s="22"/>
      <c r="L33" s="34"/>
      <c r="M33" s="198"/>
      <c r="N33" s="199"/>
      <c r="O33" s="56"/>
      <c r="Q33" s="89">
        <v>16</v>
      </c>
      <c r="R33" s="74"/>
      <c r="S33" s="29">
        <f t="shared" ref="S33:S34" si="44">R33*0.2</f>
        <v>0</v>
      </c>
      <c r="T33" s="75"/>
      <c r="U33" s="76"/>
      <c r="V33" s="76"/>
      <c r="W33" s="76"/>
      <c r="X33" s="33">
        <f>(T33+U33+V33+W33)*0.2</f>
        <v>0</v>
      </c>
      <c r="Y33" s="75"/>
      <c r="Z33" s="76"/>
      <c r="AA33" s="76"/>
      <c r="AB33" s="33">
        <f t="shared" ref="AB33:AB34" si="45">(Y33+Z33+AA33)*0.2</f>
        <v>0</v>
      </c>
      <c r="AC33" s="198"/>
      <c r="AD33" s="199"/>
      <c r="AE33" s="307">
        <f>SUM(T33:AB37)</f>
        <v>0</v>
      </c>
      <c r="AG33" s="89">
        <v>16</v>
      </c>
      <c r="AH33" s="74"/>
      <c r="AI33" s="29">
        <f t="shared" si="25"/>
        <v>0</v>
      </c>
      <c r="AJ33" s="75"/>
      <c r="AK33" s="76"/>
      <c r="AL33" s="76"/>
      <c r="AM33" s="76"/>
      <c r="AN33" s="33">
        <f t="shared" si="15"/>
        <v>0</v>
      </c>
      <c r="AO33" s="75"/>
      <c r="AP33" s="76"/>
      <c r="AQ33" s="76"/>
      <c r="AR33" s="33">
        <f t="shared" si="2"/>
        <v>0</v>
      </c>
      <c r="AS33" s="198"/>
      <c r="AT33" s="199"/>
      <c r="AU33" s="307"/>
      <c r="AW33" s="90">
        <v>16</v>
      </c>
      <c r="AX33" s="127"/>
      <c r="AY33" s="124"/>
      <c r="AZ33" s="128"/>
      <c r="BA33" s="129"/>
      <c r="BB33" s="129"/>
      <c r="BC33" s="129"/>
      <c r="BD33" s="125"/>
      <c r="BE33" s="128"/>
      <c r="BF33" s="129"/>
      <c r="BG33" s="129"/>
      <c r="BH33" s="125"/>
      <c r="BI33" s="198"/>
      <c r="BJ33" s="199"/>
      <c r="BK33" s="186"/>
      <c r="BM33" s="89">
        <v>16</v>
      </c>
      <c r="BN33" s="74"/>
      <c r="BO33" s="29">
        <f>BN33*0.2</f>
        <v>0</v>
      </c>
      <c r="BP33" s="75"/>
      <c r="BQ33" s="76"/>
      <c r="BR33" s="76"/>
      <c r="BS33" s="76"/>
      <c r="BT33" s="33">
        <f>(BP33+BQ33+BR33+BS33)*0.2</f>
        <v>0</v>
      </c>
      <c r="BU33" s="75"/>
      <c r="BV33" s="76"/>
      <c r="BW33" s="76"/>
      <c r="BX33" s="33">
        <f>(BU33+BV33+BW33)*0.2</f>
        <v>0</v>
      </c>
      <c r="BY33" s="198"/>
      <c r="BZ33" s="199"/>
      <c r="CA33" s="307"/>
      <c r="CC33" s="89">
        <v>16</v>
      </c>
      <c r="CD33" s="74"/>
      <c r="CE33" s="25">
        <f>CD33*0.2</f>
        <v>0</v>
      </c>
      <c r="CF33" s="75"/>
      <c r="CG33" s="76"/>
      <c r="CH33" s="76"/>
      <c r="CI33" s="76"/>
      <c r="CJ33" s="33">
        <f>(CF33+CG33+CH33+CI33)*0.2</f>
        <v>0</v>
      </c>
      <c r="CK33" s="75"/>
      <c r="CL33" s="76"/>
      <c r="CM33" s="76"/>
      <c r="CN33" s="33">
        <f>(CK33+CL33+CM33)*0.2</f>
        <v>0</v>
      </c>
      <c r="CO33" s="198"/>
      <c r="CP33" s="199"/>
      <c r="CQ33" s="308"/>
      <c r="CR33" s="153"/>
      <c r="CS33" s="167">
        <v>16</v>
      </c>
      <c r="CT33" s="96"/>
      <c r="CU33" s="94"/>
      <c r="CV33" s="95"/>
      <c r="CW33" s="96"/>
      <c r="CX33" s="96"/>
      <c r="CY33" s="96"/>
      <c r="CZ33" s="97"/>
      <c r="DA33" s="95"/>
      <c r="DB33" s="96"/>
      <c r="DC33" s="96"/>
      <c r="DD33" s="97"/>
      <c r="DE33" s="198"/>
      <c r="DF33" s="199"/>
      <c r="DG33" s="56"/>
      <c r="DI33" s="89">
        <v>16</v>
      </c>
      <c r="DJ33" s="74"/>
      <c r="DK33" s="25">
        <f>DJ33*0.2</f>
        <v>0</v>
      </c>
      <c r="DL33" s="75"/>
      <c r="DM33" s="76"/>
      <c r="DN33" s="76"/>
      <c r="DO33" s="76"/>
      <c r="DP33" s="33">
        <f>(DL33+DM33+DN33+DO33)*0.2</f>
        <v>0</v>
      </c>
      <c r="DQ33" s="75"/>
      <c r="DR33" s="76"/>
      <c r="DS33" s="76"/>
      <c r="DT33" s="33">
        <f>(DQ33+DR33+DS33)*0.2</f>
        <v>0</v>
      </c>
      <c r="DU33" s="198"/>
      <c r="DV33" s="199"/>
      <c r="DW33" s="307"/>
      <c r="DY33" s="89">
        <v>16</v>
      </c>
      <c r="DZ33" s="74"/>
      <c r="EA33" s="25">
        <f>DZ33*0.2</f>
        <v>0</v>
      </c>
      <c r="EB33" s="75"/>
      <c r="EC33" s="76"/>
      <c r="ED33" s="76"/>
      <c r="EE33" s="76"/>
      <c r="EF33" s="33">
        <f>(EB33+EC33+ED33+EE33)*0.2</f>
        <v>0</v>
      </c>
      <c r="EG33" s="75"/>
      <c r="EH33" s="76"/>
      <c r="EI33" s="76"/>
      <c r="EJ33" s="33">
        <f>(EG33+EH33+EI33)*0.2</f>
        <v>0</v>
      </c>
      <c r="EK33" s="198"/>
      <c r="EL33" s="199"/>
      <c r="EM33" s="307"/>
      <c r="EO33" s="90">
        <v>16</v>
      </c>
      <c r="EP33" s="140"/>
      <c r="EQ33" s="146"/>
      <c r="ER33" s="142"/>
      <c r="ES33" s="143"/>
      <c r="ET33" s="143"/>
      <c r="EU33" s="143"/>
      <c r="EV33" s="144"/>
      <c r="EW33" s="142"/>
      <c r="EX33" s="143"/>
      <c r="EY33" s="143"/>
      <c r="EZ33" s="144"/>
      <c r="FA33" s="198"/>
      <c r="FB33" s="199"/>
      <c r="FC33" s="102"/>
      <c r="FE33" s="89">
        <v>16</v>
      </c>
      <c r="FF33" s="74"/>
      <c r="FG33" s="25">
        <f t="shared" si="9"/>
        <v>0</v>
      </c>
      <c r="FH33" s="75"/>
      <c r="FI33" s="76"/>
      <c r="FJ33" s="76"/>
      <c r="FK33" s="76"/>
      <c r="FL33" s="33">
        <f t="shared" si="10"/>
        <v>0</v>
      </c>
      <c r="FM33" s="75"/>
      <c r="FN33" s="76"/>
      <c r="FO33" s="76"/>
      <c r="FP33" s="33">
        <f t="shared" si="11"/>
        <v>0</v>
      </c>
      <c r="FQ33" s="198"/>
      <c r="FR33" s="199"/>
      <c r="FS33" s="307"/>
      <c r="FU33" s="89">
        <v>16</v>
      </c>
      <c r="FV33" s="74"/>
      <c r="FW33" s="25">
        <f>FV33*0.2</f>
        <v>0</v>
      </c>
      <c r="FX33" s="75"/>
      <c r="FY33" s="76"/>
      <c r="FZ33" s="76"/>
      <c r="GA33" s="76"/>
      <c r="GB33" s="33">
        <f>(FX33+FY33+FZ33+GA33)*0.2</f>
        <v>0</v>
      </c>
      <c r="GC33" s="75"/>
      <c r="GD33" s="76"/>
      <c r="GE33" s="76"/>
      <c r="GF33" s="33">
        <f>(GC33+GD33+GE33)*0.2</f>
        <v>0</v>
      </c>
      <c r="GG33" s="198"/>
      <c r="GH33" s="199"/>
      <c r="GI33" s="308"/>
      <c r="GK33" s="89">
        <v>16</v>
      </c>
      <c r="GL33" s="74"/>
      <c r="GM33" s="25">
        <f t="shared" si="22"/>
        <v>0</v>
      </c>
      <c r="GN33" s="75"/>
      <c r="GO33" s="76"/>
      <c r="GP33" s="76"/>
      <c r="GQ33" s="76"/>
      <c r="GR33" s="33">
        <f t="shared" si="23"/>
        <v>0</v>
      </c>
      <c r="GS33" s="75"/>
      <c r="GT33" s="76"/>
      <c r="GU33" s="76"/>
      <c r="GV33" s="33">
        <f t="shared" si="24"/>
        <v>0</v>
      </c>
      <c r="GW33" s="198"/>
      <c r="GX33" s="199"/>
      <c r="GY33" s="306">
        <f>SUM(GN33:GV37)</f>
        <v>0</v>
      </c>
    </row>
    <row r="34" spans="1:208" x14ac:dyDescent="0.35">
      <c r="A34" s="90">
        <v>17</v>
      </c>
      <c r="B34" s="32"/>
      <c r="C34" s="30"/>
      <c r="D34" s="24"/>
      <c r="E34" s="22"/>
      <c r="F34" s="22"/>
      <c r="G34" s="22"/>
      <c r="H34" s="34"/>
      <c r="I34" s="24"/>
      <c r="J34" s="22"/>
      <c r="K34" s="22"/>
      <c r="L34" s="34"/>
      <c r="M34" s="198"/>
      <c r="N34" s="199"/>
      <c r="O34" s="102"/>
      <c r="Q34" s="89">
        <v>17</v>
      </c>
      <c r="R34" s="74"/>
      <c r="S34" s="29">
        <f t="shared" si="44"/>
        <v>0</v>
      </c>
      <c r="T34" s="75"/>
      <c r="U34" s="76"/>
      <c r="V34" s="76"/>
      <c r="W34" s="76"/>
      <c r="X34" s="33">
        <f>(T34+U34+V34+W34)*0.2</f>
        <v>0</v>
      </c>
      <c r="Y34" s="75"/>
      <c r="Z34" s="76"/>
      <c r="AA34" s="76"/>
      <c r="AB34" s="33">
        <f t="shared" si="45"/>
        <v>0</v>
      </c>
      <c r="AC34" s="198"/>
      <c r="AD34" s="199"/>
      <c r="AE34" s="307"/>
      <c r="AG34" s="89">
        <v>17</v>
      </c>
      <c r="AH34" s="74"/>
      <c r="AI34" s="29">
        <f t="shared" si="25"/>
        <v>0</v>
      </c>
      <c r="AJ34" s="75"/>
      <c r="AK34" s="76"/>
      <c r="AL34" s="76"/>
      <c r="AM34" s="76"/>
      <c r="AN34" s="33">
        <f t="shared" si="15"/>
        <v>0</v>
      </c>
      <c r="AO34" s="75"/>
      <c r="AP34" s="76"/>
      <c r="AQ34" s="76"/>
      <c r="AR34" s="33">
        <f t="shared" si="2"/>
        <v>0</v>
      </c>
      <c r="AS34" s="198"/>
      <c r="AT34" s="199"/>
      <c r="AU34" s="308"/>
      <c r="AW34" s="90">
        <v>17</v>
      </c>
      <c r="AX34" s="127"/>
      <c r="AY34" s="124"/>
      <c r="AZ34" s="128"/>
      <c r="BA34" s="129"/>
      <c r="BB34" s="129"/>
      <c r="BC34" s="129"/>
      <c r="BD34" s="125"/>
      <c r="BE34" s="128"/>
      <c r="BF34" s="129"/>
      <c r="BG34" s="129"/>
      <c r="BH34" s="125"/>
      <c r="BI34" s="198"/>
      <c r="BJ34" s="199"/>
      <c r="BK34" s="126"/>
      <c r="BM34" s="89">
        <v>17</v>
      </c>
      <c r="BN34" s="74"/>
      <c r="BO34" s="29">
        <f>BN34*0.2</f>
        <v>0</v>
      </c>
      <c r="BP34" s="75"/>
      <c r="BQ34" s="76"/>
      <c r="BR34" s="76"/>
      <c r="BS34" s="76"/>
      <c r="BT34" s="33">
        <f>(BP34+BQ34+BR34+BS34)*0.2</f>
        <v>0</v>
      </c>
      <c r="BU34" s="75"/>
      <c r="BV34" s="76"/>
      <c r="BW34" s="76"/>
      <c r="BX34" s="33">
        <f>(BU34+BV34+BW34)*0.2</f>
        <v>0</v>
      </c>
      <c r="BY34" s="198"/>
      <c r="BZ34" s="199"/>
      <c r="CA34" s="307"/>
      <c r="CC34" s="90">
        <v>17</v>
      </c>
      <c r="CD34" s="96"/>
      <c r="CE34" s="94"/>
      <c r="CF34" s="95"/>
      <c r="CG34" s="96"/>
      <c r="CH34" s="96"/>
      <c r="CI34" s="96"/>
      <c r="CJ34" s="97"/>
      <c r="CK34" s="95"/>
      <c r="CL34" s="96"/>
      <c r="CM34" s="96"/>
      <c r="CN34" s="97"/>
      <c r="CO34" s="198"/>
      <c r="CP34" s="199"/>
      <c r="CQ34" s="56"/>
      <c r="CR34" s="153"/>
      <c r="CS34" s="167">
        <v>17</v>
      </c>
      <c r="CT34" s="140"/>
      <c r="CU34" s="146"/>
      <c r="CV34" s="142"/>
      <c r="CW34" s="143"/>
      <c r="CX34" s="143"/>
      <c r="CY34" s="143"/>
      <c r="CZ34" s="144"/>
      <c r="DA34" s="142"/>
      <c r="DB34" s="143"/>
      <c r="DC34" s="143"/>
      <c r="DD34" s="144"/>
      <c r="DE34" s="198"/>
      <c r="DF34" s="199"/>
      <c r="DG34" s="102"/>
      <c r="DI34" s="89">
        <v>17</v>
      </c>
      <c r="DJ34" s="74"/>
      <c r="DK34" s="25">
        <f>DJ34*0.2</f>
        <v>0</v>
      </c>
      <c r="DL34" s="75"/>
      <c r="DM34" s="76"/>
      <c r="DN34" s="76"/>
      <c r="DO34" s="76"/>
      <c r="DP34" s="33">
        <f>(DL34+DM34+DN34+DO34)*0.2</f>
        <v>0</v>
      </c>
      <c r="DQ34" s="75"/>
      <c r="DR34" s="76"/>
      <c r="DS34" s="76"/>
      <c r="DT34" s="33">
        <f>(DQ34+DR34+DS34)*0.2</f>
        <v>0</v>
      </c>
      <c r="DU34" s="198"/>
      <c r="DV34" s="199"/>
      <c r="DW34" s="307"/>
      <c r="DY34" s="89">
        <v>17</v>
      </c>
      <c r="DZ34" s="74"/>
      <c r="EA34" s="25">
        <f>DZ34*0.2</f>
        <v>0</v>
      </c>
      <c r="EB34" s="75"/>
      <c r="EC34" s="76"/>
      <c r="ED34" s="76"/>
      <c r="EE34" s="76"/>
      <c r="EF34" s="33">
        <f>(EB34+EC34+ED34+EE34)*0.2</f>
        <v>0</v>
      </c>
      <c r="EG34" s="75"/>
      <c r="EH34" s="76"/>
      <c r="EI34" s="76"/>
      <c r="EJ34" s="33">
        <f>(EG34+EH34+EI34)*0.2</f>
        <v>0</v>
      </c>
      <c r="EK34" s="198"/>
      <c r="EL34" s="199"/>
      <c r="EM34" s="308"/>
      <c r="EO34" s="89">
        <v>17</v>
      </c>
      <c r="EP34" s="74"/>
      <c r="EQ34" s="25">
        <f>EP34*0.2</f>
        <v>0</v>
      </c>
      <c r="ER34" s="75"/>
      <c r="ES34" s="76"/>
      <c r="ET34" s="76"/>
      <c r="EU34" s="76"/>
      <c r="EV34" s="33">
        <f>(ER34+ES34+ET34+EU34)*0.2</f>
        <v>0</v>
      </c>
      <c r="EW34" s="75"/>
      <c r="EX34" s="76"/>
      <c r="EY34" s="76"/>
      <c r="EZ34" s="33">
        <f>(EW34+EX34+EY34)*0.2</f>
        <v>0</v>
      </c>
      <c r="FA34" s="198"/>
      <c r="FB34" s="199"/>
      <c r="FC34" s="306">
        <f>SUM(ER34:EZ38)</f>
        <v>0</v>
      </c>
      <c r="FE34" s="89">
        <v>17</v>
      </c>
      <c r="FF34" s="74"/>
      <c r="FG34" s="25">
        <f t="shared" si="9"/>
        <v>0</v>
      </c>
      <c r="FH34" s="75"/>
      <c r="FI34" s="76"/>
      <c r="FJ34" s="76"/>
      <c r="FK34" s="76"/>
      <c r="FL34" s="33">
        <f t="shared" si="10"/>
        <v>0</v>
      </c>
      <c r="FM34" s="75"/>
      <c r="FN34" s="76"/>
      <c r="FO34" s="76"/>
      <c r="FP34" s="33">
        <f t="shared" si="11"/>
        <v>0</v>
      </c>
      <c r="FQ34" s="198"/>
      <c r="FR34" s="199"/>
      <c r="FS34" s="307"/>
      <c r="FU34" s="90">
        <v>17</v>
      </c>
      <c r="FV34" s="96"/>
      <c r="FW34" s="94"/>
      <c r="FX34" s="95"/>
      <c r="FY34" s="96"/>
      <c r="FZ34" s="96"/>
      <c r="GA34" s="96"/>
      <c r="GB34" s="97"/>
      <c r="GC34" s="95"/>
      <c r="GD34" s="96"/>
      <c r="GE34" s="96"/>
      <c r="GF34" s="97"/>
      <c r="GG34" s="198"/>
      <c r="GH34" s="199"/>
      <c r="GI34" s="56"/>
      <c r="GK34" s="89">
        <v>17</v>
      </c>
      <c r="GL34" s="74"/>
      <c r="GM34" s="25">
        <f t="shared" si="22"/>
        <v>0</v>
      </c>
      <c r="GN34" s="75"/>
      <c r="GO34" s="76"/>
      <c r="GP34" s="76"/>
      <c r="GQ34" s="76"/>
      <c r="GR34" s="33">
        <f t="shared" si="23"/>
        <v>0</v>
      </c>
      <c r="GS34" s="75"/>
      <c r="GT34" s="76"/>
      <c r="GU34" s="76"/>
      <c r="GV34" s="33">
        <f t="shared" si="24"/>
        <v>0</v>
      </c>
      <c r="GW34" s="198"/>
      <c r="GX34" s="199"/>
      <c r="GY34" s="307"/>
    </row>
    <row r="35" spans="1:208" x14ac:dyDescent="0.35">
      <c r="A35" s="89">
        <v>18</v>
      </c>
      <c r="B35" s="74"/>
      <c r="C35" s="29">
        <f t="shared" ref="C35:C36" si="46">B35*0.2</f>
        <v>0</v>
      </c>
      <c r="D35" s="75"/>
      <c r="E35" s="76"/>
      <c r="F35" s="76"/>
      <c r="G35" s="76"/>
      <c r="H35" s="33">
        <f t="shared" ref="H35:H36" si="47">(D35+E35+F35+G35)*0.2</f>
        <v>0</v>
      </c>
      <c r="I35" s="75"/>
      <c r="J35" s="76"/>
      <c r="K35" s="76"/>
      <c r="L35" s="33">
        <f t="shared" ref="L35:L36" si="48">(I35+J35+K35)*0.2</f>
        <v>0</v>
      </c>
      <c r="M35" s="198"/>
      <c r="N35" s="199"/>
      <c r="O35" s="307">
        <f>SUM(D35:L39)</f>
        <v>0</v>
      </c>
      <c r="Q35" s="89">
        <v>18</v>
      </c>
      <c r="R35" s="74"/>
      <c r="S35" s="29">
        <f>R35*0.2</f>
        <v>0</v>
      </c>
      <c r="T35" s="75"/>
      <c r="U35" s="76"/>
      <c r="V35" s="76"/>
      <c r="W35" s="76"/>
      <c r="X35" s="33">
        <f>(T35+U35+V35+W35)*0.2</f>
        <v>0</v>
      </c>
      <c r="Y35" s="75"/>
      <c r="Z35" s="76"/>
      <c r="AA35" s="76"/>
      <c r="AB35" s="33">
        <f>(Y35+Z35+AA35)*0.2</f>
        <v>0</v>
      </c>
      <c r="AC35" s="198"/>
      <c r="AD35" s="199"/>
      <c r="AE35" s="307"/>
      <c r="AG35" s="90">
        <v>18</v>
      </c>
      <c r="AH35" s="127"/>
      <c r="AI35" s="124"/>
      <c r="AJ35" s="128"/>
      <c r="AK35" s="129"/>
      <c r="AL35" s="129"/>
      <c r="AM35" s="129"/>
      <c r="AN35" s="125"/>
      <c r="AO35" s="128"/>
      <c r="AP35" s="129"/>
      <c r="AQ35" s="129"/>
      <c r="AR35" s="125"/>
      <c r="AS35" s="198"/>
      <c r="AT35" s="199"/>
      <c r="AU35" s="126"/>
      <c r="AW35" s="89">
        <v>18</v>
      </c>
      <c r="AX35" s="74"/>
      <c r="AY35" s="29">
        <f t="shared" ref="AY35:AY36" si="49">AX35*0.2</f>
        <v>0</v>
      </c>
      <c r="AZ35" s="75"/>
      <c r="BA35" s="76"/>
      <c r="BB35" s="76"/>
      <c r="BC35" s="76"/>
      <c r="BD35" s="33">
        <f t="shared" ref="BD35:BD36" si="50">(AZ35+BA35+BB35+BC35)*0.2</f>
        <v>0</v>
      </c>
      <c r="BE35" s="75"/>
      <c r="BF35" s="76"/>
      <c r="BG35" s="76"/>
      <c r="BH35" s="33">
        <f t="shared" ref="BH35:BH36" si="51">(BE35+BF35+BG35)*0.2</f>
        <v>0</v>
      </c>
      <c r="BI35" s="198"/>
      <c r="BJ35" s="199"/>
      <c r="BK35" s="306">
        <f>SUM(AZ35:BH39)</f>
        <v>0</v>
      </c>
      <c r="BM35" s="89">
        <v>18</v>
      </c>
      <c r="BN35" s="74"/>
      <c r="BO35" s="29">
        <f>BN35*0.2</f>
        <v>0</v>
      </c>
      <c r="BP35" s="75"/>
      <c r="BQ35" s="76"/>
      <c r="BR35" s="76"/>
      <c r="BS35" s="76"/>
      <c r="BT35" s="33">
        <f>(BP35+BQ35+BR35+BS35)*0.2</f>
        <v>0</v>
      </c>
      <c r="BU35" s="75"/>
      <c r="BV35" s="76"/>
      <c r="BW35" s="76"/>
      <c r="BX35" s="33">
        <f>(BU35+BV35+BW35)*0.2</f>
        <v>0</v>
      </c>
      <c r="BY35" s="198"/>
      <c r="BZ35" s="199"/>
      <c r="CA35" s="307"/>
      <c r="CC35" s="90">
        <v>18</v>
      </c>
      <c r="CD35" s="140"/>
      <c r="CE35" s="146"/>
      <c r="CF35" s="142"/>
      <c r="CG35" s="143"/>
      <c r="CH35" s="143"/>
      <c r="CI35" s="143"/>
      <c r="CJ35" s="144"/>
      <c r="CK35" s="142"/>
      <c r="CL35" s="143"/>
      <c r="CM35" s="143"/>
      <c r="CN35" s="144"/>
      <c r="CO35" s="198"/>
      <c r="CP35" s="199"/>
      <c r="CQ35" s="102"/>
      <c r="CR35" s="153"/>
      <c r="CS35" s="168">
        <v>18</v>
      </c>
      <c r="CT35" s="74"/>
      <c r="CU35" s="25">
        <f>CT35*0.2</f>
        <v>0</v>
      </c>
      <c r="CV35" s="75"/>
      <c r="CW35" s="76"/>
      <c r="CX35" s="76"/>
      <c r="CY35" s="76"/>
      <c r="CZ35" s="33">
        <f>(CV35+CW35+CX35+CY35)*0.2</f>
        <v>0</v>
      </c>
      <c r="DA35" s="75"/>
      <c r="DB35" s="76"/>
      <c r="DC35" s="76"/>
      <c r="DD35" s="33">
        <f>(DA35+DB35+DC35)*0.2</f>
        <v>0</v>
      </c>
      <c r="DE35" s="198"/>
      <c r="DF35" s="199"/>
      <c r="DG35" s="306">
        <f>SUM(CV35:DD39)</f>
        <v>0</v>
      </c>
      <c r="DI35" s="89">
        <v>18</v>
      </c>
      <c r="DJ35" s="74"/>
      <c r="DK35" s="25">
        <f>DJ35*0.2</f>
        <v>0</v>
      </c>
      <c r="DL35" s="75"/>
      <c r="DM35" s="76"/>
      <c r="DN35" s="76"/>
      <c r="DO35" s="76"/>
      <c r="DP35" s="33">
        <f>(DL35+DM35+DN35+DO35)*0.2</f>
        <v>0</v>
      </c>
      <c r="DQ35" s="75"/>
      <c r="DR35" s="76"/>
      <c r="DS35" s="76"/>
      <c r="DT35" s="33">
        <f>(DQ35+DR35+DS35)*0.2</f>
        <v>0</v>
      </c>
      <c r="DU35" s="198"/>
      <c r="DV35" s="199"/>
      <c r="DW35" s="307"/>
      <c r="DY35" s="90">
        <v>18</v>
      </c>
      <c r="DZ35" s="96"/>
      <c r="EA35" s="94"/>
      <c r="EB35" s="95"/>
      <c r="EC35" s="96"/>
      <c r="ED35" s="96"/>
      <c r="EE35" s="96"/>
      <c r="EF35" s="97"/>
      <c r="EG35" s="95"/>
      <c r="EH35" s="96"/>
      <c r="EI35" s="96"/>
      <c r="EJ35" s="97"/>
      <c r="EK35" s="198"/>
      <c r="EL35" s="199"/>
      <c r="EM35" s="56"/>
      <c r="EO35" s="89">
        <v>18</v>
      </c>
      <c r="EP35" s="74"/>
      <c r="EQ35" s="25">
        <f>EP35*0.2</f>
        <v>0</v>
      </c>
      <c r="ER35" s="75"/>
      <c r="ES35" s="76"/>
      <c r="ET35" s="76"/>
      <c r="EU35" s="76"/>
      <c r="EV35" s="33">
        <f>(ER35+ES35+ET35+EU35)*0.2</f>
        <v>0</v>
      </c>
      <c r="EW35" s="75"/>
      <c r="EX35" s="76"/>
      <c r="EY35" s="76"/>
      <c r="EZ35" s="33">
        <f>(EW35+EX35+EY35)*0.2</f>
        <v>0</v>
      </c>
      <c r="FA35" s="198"/>
      <c r="FB35" s="199"/>
      <c r="FC35" s="307"/>
      <c r="FE35" s="89">
        <v>18</v>
      </c>
      <c r="FF35" s="74"/>
      <c r="FG35" s="25">
        <f t="shared" si="9"/>
        <v>0</v>
      </c>
      <c r="FH35" s="75"/>
      <c r="FI35" s="76"/>
      <c r="FJ35" s="76"/>
      <c r="FK35" s="76"/>
      <c r="FL35" s="33">
        <f t="shared" si="10"/>
        <v>0</v>
      </c>
      <c r="FM35" s="75"/>
      <c r="FN35" s="76"/>
      <c r="FO35" s="76"/>
      <c r="FP35" s="33">
        <f t="shared" si="11"/>
        <v>0</v>
      </c>
      <c r="FQ35" s="198"/>
      <c r="FR35" s="199"/>
      <c r="FS35" s="307"/>
      <c r="FU35" s="90">
        <v>18</v>
      </c>
      <c r="FV35" s="140"/>
      <c r="FW35" s="146"/>
      <c r="FX35" s="142"/>
      <c r="FY35" s="143"/>
      <c r="FZ35" s="143"/>
      <c r="GA35" s="143"/>
      <c r="GB35" s="144"/>
      <c r="GC35" s="142"/>
      <c r="GD35" s="143"/>
      <c r="GE35" s="143"/>
      <c r="GF35" s="144"/>
      <c r="GG35" s="198"/>
      <c r="GH35" s="199"/>
      <c r="GI35" s="102"/>
      <c r="GK35" s="89">
        <v>18</v>
      </c>
      <c r="GL35" s="74"/>
      <c r="GM35" s="25">
        <f t="shared" si="22"/>
        <v>0</v>
      </c>
      <c r="GN35" s="75"/>
      <c r="GO35" s="76"/>
      <c r="GP35" s="76"/>
      <c r="GQ35" s="76"/>
      <c r="GR35" s="33">
        <f t="shared" si="23"/>
        <v>0</v>
      </c>
      <c r="GS35" s="75"/>
      <c r="GT35" s="76"/>
      <c r="GU35" s="76"/>
      <c r="GV35" s="33">
        <f t="shared" si="24"/>
        <v>0</v>
      </c>
      <c r="GW35" s="198"/>
      <c r="GX35" s="199"/>
      <c r="GY35" s="307"/>
    </row>
    <row r="36" spans="1:208" x14ac:dyDescent="0.35">
      <c r="A36" s="89">
        <v>19</v>
      </c>
      <c r="B36" s="74"/>
      <c r="C36" s="29">
        <f t="shared" si="46"/>
        <v>0</v>
      </c>
      <c r="D36" s="75"/>
      <c r="E36" s="76"/>
      <c r="F36" s="76"/>
      <c r="G36" s="76"/>
      <c r="H36" s="33">
        <f t="shared" si="47"/>
        <v>0</v>
      </c>
      <c r="I36" s="75"/>
      <c r="J36" s="76"/>
      <c r="K36" s="76"/>
      <c r="L36" s="33">
        <f t="shared" si="48"/>
        <v>0</v>
      </c>
      <c r="M36" s="198"/>
      <c r="N36" s="199"/>
      <c r="O36" s="307"/>
      <c r="Q36" s="89">
        <v>19</v>
      </c>
      <c r="R36" s="74"/>
      <c r="S36" s="29">
        <f>R36*0.2</f>
        <v>0</v>
      </c>
      <c r="T36" s="75"/>
      <c r="U36" s="76"/>
      <c r="V36" s="76"/>
      <c r="W36" s="76"/>
      <c r="X36" s="33">
        <f>(T36+U36+V36+W36)*0.2</f>
        <v>0</v>
      </c>
      <c r="Y36" s="75"/>
      <c r="Z36" s="76"/>
      <c r="AA36" s="76"/>
      <c r="AB36" s="33">
        <f>(Y36+Z36+AA36)*0.2</f>
        <v>0</v>
      </c>
      <c r="AC36" s="198"/>
      <c r="AD36" s="199"/>
      <c r="AE36" s="307"/>
      <c r="AG36" s="90">
        <v>19</v>
      </c>
      <c r="AH36" s="127"/>
      <c r="AI36" s="124"/>
      <c r="AJ36" s="128"/>
      <c r="AK36" s="129"/>
      <c r="AL36" s="129"/>
      <c r="AM36" s="129"/>
      <c r="AN36" s="125"/>
      <c r="AO36" s="128"/>
      <c r="AP36" s="129"/>
      <c r="AQ36" s="129"/>
      <c r="AR36" s="125"/>
      <c r="AS36" s="198"/>
      <c r="AT36" s="199"/>
      <c r="AU36" s="126"/>
      <c r="AW36" s="89">
        <v>19</v>
      </c>
      <c r="AX36" s="74"/>
      <c r="AY36" s="29">
        <f t="shared" si="49"/>
        <v>0</v>
      </c>
      <c r="AZ36" s="75"/>
      <c r="BA36" s="76"/>
      <c r="BB36" s="76"/>
      <c r="BC36" s="76"/>
      <c r="BD36" s="33">
        <f t="shared" si="50"/>
        <v>0</v>
      </c>
      <c r="BE36" s="75"/>
      <c r="BF36" s="76"/>
      <c r="BG36" s="76"/>
      <c r="BH36" s="33">
        <f t="shared" si="51"/>
        <v>0</v>
      </c>
      <c r="BI36" s="198"/>
      <c r="BJ36" s="199"/>
      <c r="BK36" s="307"/>
      <c r="BM36" s="89">
        <v>19</v>
      </c>
      <c r="BN36" s="74"/>
      <c r="BO36" s="29">
        <f>BN36*0.2</f>
        <v>0</v>
      </c>
      <c r="BP36" s="75"/>
      <c r="BQ36" s="76"/>
      <c r="BR36" s="76"/>
      <c r="BS36" s="76"/>
      <c r="BT36" s="33">
        <f>(BP36+BQ36+BR36+BS36)*0.2</f>
        <v>0</v>
      </c>
      <c r="BU36" s="75"/>
      <c r="BV36" s="76"/>
      <c r="BW36" s="76"/>
      <c r="BX36" s="33">
        <f>(BU36+BV36+BW36)*0.2</f>
        <v>0</v>
      </c>
      <c r="BY36" s="198"/>
      <c r="BZ36" s="199"/>
      <c r="CA36" s="308"/>
      <c r="CC36" s="89">
        <v>19</v>
      </c>
      <c r="CD36" s="74"/>
      <c r="CE36" s="25">
        <f>CD36*0.2</f>
        <v>0</v>
      </c>
      <c r="CF36" s="75"/>
      <c r="CG36" s="76"/>
      <c r="CH36" s="76"/>
      <c r="CI36" s="76"/>
      <c r="CJ36" s="33">
        <f>(CF36+CG36+CH36+CI36)*0.2</f>
        <v>0</v>
      </c>
      <c r="CK36" s="75"/>
      <c r="CL36" s="76"/>
      <c r="CM36" s="76"/>
      <c r="CN36" s="33">
        <f>(CK36+CL36+CM36)*0.2</f>
        <v>0</v>
      </c>
      <c r="CO36" s="198"/>
      <c r="CP36" s="199"/>
      <c r="CQ36" s="306">
        <f>SUM(CF36:CN40)</f>
        <v>0</v>
      </c>
      <c r="CR36" s="153"/>
      <c r="CS36" s="168">
        <v>19</v>
      </c>
      <c r="CT36" s="74"/>
      <c r="CU36" s="25">
        <f>CT36*0.2</f>
        <v>0</v>
      </c>
      <c r="CV36" s="75"/>
      <c r="CW36" s="76"/>
      <c r="CX36" s="76"/>
      <c r="CY36" s="76"/>
      <c r="CZ36" s="33">
        <f>(CV36+CW36+CX36+CY36)*0.2</f>
        <v>0</v>
      </c>
      <c r="DA36" s="75"/>
      <c r="DB36" s="76"/>
      <c r="DC36" s="76"/>
      <c r="DD36" s="33">
        <f>(DA36+DB36+DC36)*0.2</f>
        <v>0</v>
      </c>
      <c r="DE36" s="198"/>
      <c r="DF36" s="199"/>
      <c r="DG36" s="307"/>
      <c r="DI36" s="89">
        <v>19</v>
      </c>
      <c r="DJ36" s="74"/>
      <c r="DK36" s="25">
        <f>DJ36*0.2</f>
        <v>0</v>
      </c>
      <c r="DL36" s="75"/>
      <c r="DM36" s="76"/>
      <c r="DN36" s="76"/>
      <c r="DO36" s="76"/>
      <c r="DP36" s="33">
        <f>(DL36+DM36+DN36+DO36)*0.2</f>
        <v>0</v>
      </c>
      <c r="DQ36" s="75"/>
      <c r="DR36" s="76"/>
      <c r="DS36" s="76"/>
      <c r="DT36" s="33">
        <f>(DQ36+DR36+DS36)*0.2</f>
        <v>0</v>
      </c>
      <c r="DU36" s="198"/>
      <c r="DV36" s="199"/>
      <c r="DW36" s="308"/>
      <c r="DY36" s="90">
        <v>19</v>
      </c>
      <c r="DZ36" s="79"/>
      <c r="EA36" s="174"/>
      <c r="EB36" s="78"/>
      <c r="EC36" s="79"/>
      <c r="ED36" s="79"/>
      <c r="EE36" s="79"/>
      <c r="EF36" s="34"/>
      <c r="EG36" s="78"/>
      <c r="EH36" s="79"/>
      <c r="EI36" s="79"/>
      <c r="EJ36" s="34"/>
      <c r="EK36" s="198"/>
      <c r="EL36" s="199"/>
      <c r="EM36" s="40"/>
      <c r="EO36" s="89">
        <v>19</v>
      </c>
      <c r="EP36" s="74"/>
      <c r="EQ36" s="25">
        <f>EP36*0.2</f>
        <v>0</v>
      </c>
      <c r="ER36" s="75"/>
      <c r="ES36" s="76"/>
      <c r="ET36" s="76"/>
      <c r="EU36" s="76"/>
      <c r="EV36" s="33">
        <f>(ER36+ES36+ET36+EU36)*0.2</f>
        <v>0</v>
      </c>
      <c r="EW36" s="75"/>
      <c r="EX36" s="76"/>
      <c r="EY36" s="76"/>
      <c r="EZ36" s="33">
        <f>(EW36+EX36+EY36)*0.2</f>
        <v>0</v>
      </c>
      <c r="FA36" s="198"/>
      <c r="FB36" s="199"/>
      <c r="FC36" s="307"/>
      <c r="FE36" s="89">
        <v>19</v>
      </c>
      <c r="FF36" s="74"/>
      <c r="FG36" s="25">
        <f t="shared" si="9"/>
        <v>0</v>
      </c>
      <c r="FH36" s="75"/>
      <c r="FI36" s="76"/>
      <c r="FJ36" s="76"/>
      <c r="FK36" s="76"/>
      <c r="FL36" s="33">
        <f t="shared" si="10"/>
        <v>0</v>
      </c>
      <c r="FM36" s="75"/>
      <c r="FN36" s="76"/>
      <c r="FO36" s="76"/>
      <c r="FP36" s="33">
        <f t="shared" si="11"/>
        <v>0</v>
      </c>
      <c r="FQ36" s="198"/>
      <c r="FR36" s="199"/>
      <c r="FS36" s="308"/>
      <c r="FU36" s="89">
        <v>19</v>
      </c>
      <c r="FV36" s="74"/>
      <c r="FW36" s="25">
        <f>FV36*0.2</f>
        <v>0</v>
      </c>
      <c r="FX36" s="75"/>
      <c r="FY36" s="76"/>
      <c r="FZ36" s="76"/>
      <c r="GA36" s="76"/>
      <c r="GB36" s="33">
        <f>(FX36+FY36+FZ36+GA36)*0.2</f>
        <v>0</v>
      </c>
      <c r="GC36" s="75"/>
      <c r="GD36" s="76"/>
      <c r="GE36" s="76"/>
      <c r="GF36" s="33">
        <f>(GC36+GD36+GE36)*0.2</f>
        <v>0</v>
      </c>
      <c r="GG36" s="198"/>
      <c r="GH36" s="199"/>
      <c r="GI36" s="306">
        <f>SUM(FX36:GF40)</f>
        <v>0</v>
      </c>
      <c r="GK36" s="89">
        <v>19</v>
      </c>
      <c r="GL36" s="74"/>
      <c r="GM36" s="25">
        <f t="shared" si="22"/>
        <v>0</v>
      </c>
      <c r="GN36" s="75"/>
      <c r="GO36" s="76"/>
      <c r="GP36" s="76"/>
      <c r="GQ36" s="76"/>
      <c r="GR36" s="33">
        <f t="shared" si="23"/>
        <v>0</v>
      </c>
      <c r="GS36" s="75"/>
      <c r="GT36" s="76"/>
      <c r="GU36" s="76"/>
      <c r="GV36" s="33">
        <f t="shared" si="24"/>
        <v>0</v>
      </c>
      <c r="GW36" s="198"/>
      <c r="GX36" s="199"/>
      <c r="GY36" s="307"/>
    </row>
    <row r="37" spans="1:208" x14ac:dyDescent="0.35">
      <c r="A37" s="89">
        <v>20</v>
      </c>
      <c r="B37" s="74"/>
      <c r="C37" s="29">
        <f t="shared" si="26"/>
        <v>0</v>
      </c>
      <c r="D37" s="75"/>
      <c r="E37" s="76"/>
      <c r="F37" s="76"/>
      <c r="G37" s="76"/>
      <c r="H37" s="33">
        <f t="shared" si="27"/>
        <v>0</v>
      </c>
      <c r="I37" s="75"/>
      <c r="J37" s="76"/>
      <c r="K37" s="76"/>
      <c r="L37" s="33">
        <f t="shared" si="28"/>
        <v>0</v>
      </c>
      <c r="M37" s="198"/>
      <c r="N37" s="199"/>
      <c r="O37" s="307"/>
      <c r="Q37" s="89">
        <v>20</v>
      </c>
      <c r="R37" s="74"/>
      <c r="S37" s="29">
        <f>R37*0.2</f>
        <v>0</v>
      </c>
      <c r="T37" s="75"/>
      <c r="U37" s="76"/>
      <c r="V37" s="76"/>
      <c r="W37" s="76"/>
      <c r="X37" s="33">
        <f>(T37+U37+V37+W37)*0.2</f>
        <v>0</v>
      </c>
      <c r="Y37" s="75"/>
      <c r="Z37" s="76"/>
      <c r="AA37" s="76"/>
      <c r="AB37" s="33">
        <f>(Y37+Z37+AA37)*0.2</f>
        <v>0</v>
      </c>
      <c r="AC37" s="198"/>
      <c r="AD37" s="199"/>
      <c r="AE37" s="308"/>
      <c r="AG37" s="89">
        <v>20</v>
      </c>
      <c r="AH37" s="74"/>
      <c r="AI37" s="29">
        <f t="shared" si="25"/>
        <v>0</v>
      </c>
      <c r="AJ37" s="75"/>
      <c r="AK37" s="76"/>
      <c r="AL37" s="76"/>
      <c r="AM37" s="76"/>
      <c r="AN37" s="33">
        <f t="shared" si="15"/>
        <v>0</v>
      </c>
      <c r="AO37" s="75"/>
      <c r="AP37" s="76"/>
      <c r="AQ37" s="76"/>
      <c r="AR37" s="33">
        <f t="shared" si="2"/>
        <v>0</v>
      </c>
      <c r="AS37" s="198"/>
      <c r="AT37" s="199"/>
      <c r="AU37" s="306">
        <f>SUM(AJ37:AR41)</f>
        <v>0</v>
      </c>
      <c r="AW37" s="89">
        <v>20</v>
      </c>
      <c r="AX37" s="74"/>
      <c r="AY37" s="29">
        <f>AX37*0.2</f>
        <v>0</v>
      </c>
      <c r="AZ37" s="75"/>
      <c r="BA37" s="76"/>
      <c r="BB37" s="76"/>
      <c r="BC37" s="76"/>
      <c r="BD37" s="33">
        <f>(AZ37+BA37+BB37+BC37)*0.2</f>
        <v>0</v>
      </c>
      <c r="BE37" s="75"/>
      <c r="BF37" s="76"/>
      <c r="BG37" s="76"/>
      <c r="BH37" s="33">
        <f>(BE37+BF37+BG37)*0.2</f>
        <v>0</v>
      </c>
      <c r="BI37" s="198"/>
      <c r="BJ37" s="199"/>
      <c r="BK37" s="307"/>
      <c r="BM37" s="90">
        <v>20</v>
      </c>
      <c r="BN37" s="96"/>
      <c r="BO37" s="145"/>
      <c r="BP37" s="95"/>
      <c r="BQ37" s="96"/>
      <c r="BR37" s="96"/>
      <c r="BS37" s="96"/>
      <c r="BT37" s="97"/>
      <c r="BU37" s="95"/>
      <c r="BV37" s="96"/>
      <c r="BW37" s="96"/>
      <c r="BX37" s="97"/>
      <c r="BY37" s="198"/>
      <c r="BZ37" s="199"/>
      <c r="CA37" s="56"/>
      <c r="CC37" s="89">
        <v>20</v>
      </c>
      <c r="CD37" s="74"/>
      <c r="CE37" s="25">
        <f>CD37*0.2</f>
        <v>0</v>
      </c>
      <c r="CF37" s="75"/>
      <c r="CG37" s="76"/>
      <c r="CH37" s="76"/>
      <c r="CI37" s="76"/>
      <c r="CJ37" s="33">
        <f>(CF37+CG37+CH37+CI37)*0.2</f>
        <v>0</v>
      </c>
      <c r="CK37" s="75"/>
      <c r="CL37" s="76"/>
      <c r="CM37" s="76"/>
      <c r="CN37" s="33">
        <f>(CK37+CL37+CM37)*0.2</f>
        <v>0</v>
      </c>
      <c r="CO37" s="198"/>
      <c r="CP37" s="199"/>
      <c r="CQ37" s="307"/>
      <c r="CR37" s="153"/>
      <c r="CS37" s="168">
        <v>20</v>
      </c>
      <c r="CT37" s="74"/>
      <c r="CU37" s="25">
        <f>CT37*0.2</f>
        <v>0</v>
      </c>
      <c r="CV37" s="75"/>
      <c r="CW37" s="76"/>
      <c r="CX37" s="76"/>
      <c r="CY37" s="76"/>
      <c r="CZ37" s="33">
        <f>(CV37+CW37+CX37+CY37)*0.2</f>
        <v>0</v>
      </c>
      <c r="DA37" s="75"/>
      <c r="DB37" s="76"/>
      <c r="DC37" s="76"/>
      <c r="DD37" s="33">
        <f>(DA37+DB37+DC37)*0.2</f>
        <v>0</v>
      </c>
      <c r="DE37" s="198"/>
      <c r="DF37" s="199"/>
      <c r="DG37" s="307"/>
      <c r="DI37" s="90">
        <v>20</v>
      </c>
      <c r="DJ37" s="96"/>
      <c r="DK37" s="94"/>
      <c r="DL37" s="95"/>
      <c r="DM37" s="96"/>
      <c r="DN37" s="96"/>
      <c r="DO37" s="96"/>
      <c r="DP37" s="97"/>
      <c r="DQ37" s="95"/>
      <c r="DR37" s="96"/>
      <c r="DS37" s="96"/>
      <c r="DT37" s="97"/>
      <c r="DU37" s="198"/>
      <c r="DV37" s="199"/>
      <c r="DW37" s="56"/>
      <c r="DY37" s="90">
        <v>20</v>
      </c>
      <c r="DZ37" s="74"/>
      <c r="EA37" s="29">
        <f t="shared" ref="EA37" si="52">DZ37*0.2</f>
        <v>0</v>
      </c>
      <c r="EB37" s="130"/>
      <c r="EC37" s="130"/>
      <c r="ED37" s="130"/>
      <c r="EE37" s="130"/>
      <c r="EF37" s="127"/>
      <c r="EG37" s="75"/>
      <c r="EH37" s="130"/>
      <c r="EI37" s="130"/>
      <c r="EJ37" s="33">
        <f t="shared" ref="EJ37" si="53">(EG37+EH37+EI37)*0.2</f>
        <v>0</v>
      </c>
      <c r="EK37" s="198"/>
      <c r="EL37" s="199"/>
      <c r="EM37" s="307">
        <f>SUM(EB37:EJ41)</f>
        <v>0</v>
      </c>
      <c r="EO37" s="89">
        <v>20</v>
      </c>
      <c r="EP37" s="74"/>
      <c r="EQ37" s="25">
        <f>EP37*0.2</f>
        <v>0</v>
      </c>
      <c r="ER37" s="75"/>
      <c r="ES37" s="76"/>
      <c r="ET37" s="76"/>
      <c r="EU37" s="76"/>
      <c r="EV37" s="33">
        <f>(ER37+ES37+ET37+EU37)*0.2</f>
        <v>0</v>
      </c>
      <c r="EW37" s="75"/>
      <c r="EX37" s="76"/>
      <c r="EY37" s="76"/>
      <c r="EZ37" s="33">
        <f>(EW37+EX37+EY37)*0.2</f>
        <v>0</v>
      </c>
      <c r="FA37" s="198"/>
      <c r="FB37" s="199"/>
      <c r="FC37" s="307"/>
      <c r="FE37" s="90">
        <v>20</v>
      </c>
      <c r="FF37" s="96"/>
      <c r="FG37" s="94"/>
      <c r="FH37" s="95"/>
      <c r="FI37" s="96"/>
      <c r="FJ37" s="96"/>
      <c r="FK37" s="96"/>
      <c r="FL37" s="97"/>
      <c r="FM37" s="95"/>
      <c r="FN37" s="96"/>
      <c r="FO37" s="96"/>
      <c r="FP37" s="97"/>
      <c r="FQ37" s="198"/>
      <c r="FR37" s="199"/>
      <c r="FS37" s="56"/>
      <c r="FU37" s="89">
        <v>20</v>
      </c>
      <c r="FV37" s="74"/>
      <c r="FW37" s="25">
        <f>FV37*0.2</f>
        <v>0</v>
      </c>
      <c r="FX37" s="75"/>
      <c r="FY37" s="76"/>
      <c r="FZ37" s="76"/>
      <c r="GA37" s="76"/>
      <c r="GB37" s="33">
        <f>(FX37+FY37+FZ37+GA37)*0.2</f>
        <v>0</v>
      </c>
      <c r="GC37" s="75"/>
      <c r="GD37" s="76"/>
      <c r="GE37" s="76"/>
      <c r="GF37" s="33">
        <f>(GC37+GD37+GE37)*0.2</f>
        <v>0</v>
      </c>
      <c r="GG37" s="198"/>
      <c r="GH37" s="199"/>
      <c r="GI37" s="307"/>
      <c r="GK37" s="89">
        <v>20</v>
      </c>
      <c r="GL37" s="74"/>
      <c r="GM37" s="25">
        <f t="shared" si="22"/>
        <v>0</v>
      </c>
      <c r="GN37" s="75"/>
      <c r="GO37" s="76"/>
      <c r="GP37" s="76"/>
      <c r="GQ37" s="76"/>
      <c r="GR37" s="33">
        <f t="shared" si="23"/>
        <v>0</v>
      </c>
      <c r="GS37" s="75"/>
      <c r="GT37" s="76"/>
      <c r="GU37" s="76"/>
      <c r="GV37" s="33">
        <f t="shared" si="24"/>
        <v>0</v>
      </c>
      <c r="GW37" s="198"/>
      <c r="GX37" s="199"/>
      <c r="GY37" s="308"/>
    </row>
    <row r="38" spans="1:208" x14ac:dyDescent="0.35">
      <c r="A38" s="89">
        <v>21</v>
      </c>
      <c r="B38" s="74"/>
      <c r="C38" s="29">
        <f t="shared" si="26"/>
        <v>0</v>
      </c>
      <c r="D38" s="75"/>
      <c r="E38" s="76"/>
      <c r="F38" s="76"/>
      <c r="G38" s="76"/>
      <c r="H38" s="33">
        <f t="shared" si="27"/>
        <v>0</v>
      </c>
      <c r="I38" s="75"/>
      <c r="J38" s="76"/>
      <c r="K38" s="76"/>
      <c r="L38" s="33">
        <f t="shared" si="28"/>
        <v>0</v>
      </c>
      <c r="M38" s="196"/>
      <c r="N38" s="197"/>
      <c r="O38" s="307"/>
      <c r="Q38" s="90">
        <v>21</v>
      </c>
      <c r="R38" s="127"/>
      <c r="S38" s="127"/>
      <c r="T38" s="128"/>
      <c r="U38" s="129"/>
      <c r="V38" s="129"/>
      <c r="W38" s="129"/>
      <c r="X38" s="127"/>
      <c r="Y38" s="128"/>
      <c r="Z38" s="129"/>
      <c r="AA38" s="129"/>
      <c r="AB38" s="127"/>
      <c r="AC38" s="196"/>
      <c r="AD38" s="197"/>
      <c r="AE38" s="126"/>
      <c r="AG38" s="89">
        <v>21</v>
      </c>
      <c r="AH38" s="74"/>
      <c r="AI38" s="29">
        <f t="shared" si="25"/>
        <v>0</v>
      </c>
      <c r="AJ38" s="75"/>
      <c r="AK38" s="76"/>
      <c r="AL38" s="76"/>
      <c r="AM38" s="76"/>
      <c r="AN38" s="33">
        <f t="shared" si="15"/>
        <v>0</v>
      </c>
      <c r="AO38" s="75"/>
      <c r="AP38" s="76"/>
      <c r="AQ38" s="76"/>
      <c r="AR38" s="33">
        <f t="shared" si="2"/>
        <v>0</v>
      </c>
      <c r="AS38" s="196"/>
      <c r="AT38" s="197"/>
      <c r="AU38" s="307"/>
      <c r="AW38" s="89">
        <v>21</v>
      </c>
      <c r="AX38" s="74"/>
      <c r="AY38" s="29">
        <f t="shared" ref="AY38:AY46" si="54">AX38*0.2</f>
        <v>0</v>
      </c>
      <c r="AZ38" s="75"/>
      <c r="BA38" s="76"/>
      <c r="BB38" s="76"/>
      <c r="BC38" s="76"/>
      <c r="BD38" s="33">
        <f t="shared" ref="BD38:BD46" si="55">(AZ38+BA38+BB38+BC38)*0.2</f>
        <v>0</v>
      </c>
      <c r="BE38" s="75"/>
      <c r="BF38" s="76"/>
      <c r="BG38" s="76"/>
      <c r="BH38" s="33">
        <f t="shared" ref="BH38:BH46" si="56">(BE38+BF38+BG38)*0.2</f>
        <v>0</v>
      </c>
      <c r="BI38" s="196"/>
      <c r="BJ38" s="197"/>
      <c r="BK38" s="307"/>
      <c r="BM38" s="90">
        <v>21</v>
      </c>
      <c r="BN38" s="140"/>
      <c r="BO38" s="141"/>
      <c r="BP38" s="142"/>
      <c r="BQ38" s="143"/>
      <c r="BR38" s="143"/>
      <c r="BS38" s="143"/>
      <c r="BT38" s="144"/>
      <c r="BU38" s="142"/>
      <c r="BV38" s="143"/>
      <c r="BW38" s="143"/>
      <c r="BX38" s="144"/>
      <c r="BY38" s="196"/>
      <c r="BZ38" s="197"/>
      <c r="CA38" s="102"/>
      <c r="CC38" s="89">
        <v>21</v>
      </c>
      <c r="CD38" s="74"/>
      <c r="CE38" s="25">
        <f>CD38*0.2</f>
        <v>0</v>
      </c>
      <c r="CF38" s="75"/>
      <c r="CG38" s="76"/>
      <c r="CH38" s="76"/>
      <c r="CI38" s="76"/>
      <c r="CJ38" s="33">
        <f>(CF38+CG38+CH38+CI38)*0.2</f>
        <v>0</v>
      </c>
      <c r="CK38" s="75"/>
      <c r="CL38" s="76"/>
      <c r="CM38" s="76"/>
      <c r="CN38" s="33">
        <f>(CK38+CL38+CM38)*0.2</f>
        <v>0</v>
      </c>
      <c r="CO38" s="196"/>
      <c r="CP38" s="197"/>
      <c r="CQ38" s="307"/>
      <c r="CR38" s="153"/>
      <c r="CS38" s="168">
        <v>21</v>
      </c>
      <c r="CT38" s="74"/>
      <c r="CU38" s="25">
        <f>CT38*0.2</f>
        <v>0</v>
      </c>
      <c r="CV38" s="75"/>
      <c r="CW38" s="76"/>
      <c r="CX38" s="76"/>
      <c r="CY38" s="76"/>
      <c r="CZ38" s="33">
        <f>(CV38+CW38+CX38+CY38)*0.2</f>
        <v>0</v>
      </c>
      <c r="DA38" s="75"/>
      <c r="DB38" s="76"/>
      <c r="DC38" s="76"/>
      <c r="DD38" s="33">
        <f>(DA38+DB38+DC38)*0.2</f>
        <v>0</v>
      </c>
      <c r="DE38" s="196"/>
      <c r="DF38" s="197"/>
      <c r="DG38" s="307"/>
      <c r="DI38" s="90">
        <v>21</v>
      </c>
      <c r="DJ38" s="140"/>
      <c r="DK38" s="146"/>
      <c r="DL38" s="142"/>
      <c r="DM38" s="143"/>
      <c r="DN38" s="143"/>
      <c r="DO38" s="143"/>
      <c r="DP38" s="144"/>
      <c r="DQ38" s="142"/>
      <c r="DR38" s="143"/>
      <c r="DS38" s="143"/>
      <c r="DT38" s="144"/>
      <c r="DU38" s="196"/>
      <c r="DV38" s="197"/>
      <c r="DW38" s="102"/>
      <c r="DY38" s="89">
        <v>21</v>
      </c>
      <c r="DZ38" s="74"/>
      <c r="EA38" s="25">
        <f>DZ38*0.2</f>
        <v>0</v>
      </c>
      <c r="EB38" s="75"/>
      <c r="EC38" s="76"/>
      <c r="ED38" s="76"/>
      <c r="EE38" s="76"/>
      <c r="EF38" s="33">
        <f>(EB38+EC38+ED38+EE38)*0.2</f>
        <v>0</v>
      </c>
      <c r="EG38" s="75"/>
      <c r="EH38" s="76"/>
      <c r="EI38" s="76"/>
      <c r="EJ38" s="33">
        <f>(EG38+EH38+EI38)*0.2</f>
        <v>0</v>
      </c>
      <c r="EK38" s="196"/>
      <c r="EL38" s="197"/>
      <c r="EM38" s="307"/>
      <c r="EO38" s="89">
        <v>21</v>
      </c>
      <c r="EP38" s="74"/>
      <c r="EQ38" s="25">
        <f>EP38*0.2</f>
        <v>0</v>
      </c>
      <c r="ER38" s="75"/>
      <c r="ES38" s="76"/>
      <c r="ET38" s="76"/>
      <c r="EU38" s="76"/>
      <c r="EV38" s="33">
        <f>(ER38+ES38+ET38+EU38)*0.2</f>
        <v>0</v>
      </c>
      <c r="EW38" s="75"/>
      <c r="EX38" s="76"/>
      <c r="EY38" s="76"/>
      <c r="EZ38" s="33">
        <f>(EW38+EX38+EY38)*0.2</f>
        <v>0</v>
      </c>
      <c r="FA38" s="196"/>
      <c r="FB38" s="197"/>
      <c r="FC38" s="308"/>
      <c r="FE38" s="90">
        <v>21</v>
      </c>
      <c r="FF38" s="140"/>
      <c r="FG38" s="146"/>
      <c r="FH38" s="142"/>
      <c r="FI38" s="143"/>
      <c r="FJ38" s="143"/>
      <c r="FK38" s="143"/>
      <c r="FL38" s="144"/>
      <c r="FM38" s="142"/>
      <c r="FN38" s="143"/>
      <c r="FO38" s="143"/>
      <c r="FP38" s="144"/>
      <c r="FQ38" s="196"/>
      <c r="FR38" s="197"/>
      <c r="FS38" s="102"/>
      <c r="FU38" s="89">
        <v>21</v>
      </c>
      <c r="FV38" s="74"/>
      <c r="FW38" s="25">
        <f>FV38*0.2</f>
        <v>0</v>
      </c>
      <c r="FX38" s="75"/>
      <c r="FY38" s="76"/>
      <c r="FZ38" s="76"/>
      <c r="GA38" s="76"/>
      <c r="GB38" s="33">
        <f>(FX38+FY38+FZ38+GA38)*0.2</f>
        <v>0</v>
      </c>
      <c r="GC38" s="75"/>
      <c r="GD38" s="76"/>
      <c r="GE38" s="76"/>
      <c r="GF38" s="33">
        <f>(GC38+GD38+GE38)*0.2</f>
        <v>0</v>
      </c>
      <c r="GG38" s="196"/>
      <c r="GH38" s="197"/>
      <c r="GI38" s="307"/>
      <c r="GK38" s="90">
        <v>21</v>
      </c>
      <c r="GL38" s="96"/>
      <c r="GM38" s="94"/>
      <c r="GN38" s="95"/>
      <c r="GO38" s="96"/>
      <c r="GP38" s="96"/>
      <c r="GQ38" s="96"/>
      <c r="GR38" s="97"/>
      <c r="GS38" s="95"/>
      <c r="GT38" s="96"/>
      <c r="GU38" s="96"/>
      <c r="GV38" s="97"/>
      <c r="GW38" s="196"/>
      <c r="GX38" s="197"/>
      <c r="GY38" s="56"/>
    </row>
    <row r="39" spans="1:208" x14ac:dyDescent="0.35">
      <c r="A39" s="89">
        <v>22</v>
      </c>
      <c r="B39" s="74"/>
      <c r="C39" s="29">
        <f t="shared" si="26"/>
        <v>0</v>
      </c>
      <c r="D39" s="75"/>
      <c r="E39" s="76"/>
      <c r="F39" s="76"/>
      <c r="G39" s="76"/>
      <c r="H39" s="33">
        <f t="shared" si="27"/>
        <v>0</v>
      </c>
      <c r="I39" s="75"/>
      <c r="J39" s="76"/>
      <c r="K39" s="76"/>
      <c r="L39" s="33">
        <f t="shared" si="28"/>
        <v>0</v>
      </c>
      <c r="M39" s="196"/>
      <c r="N39" s="197"/>
      <c r="O39" s="307"/>
      <c r="Q39" s="90">
        <v>22</v>
      </c>
      <c r="R39" s="127"/>
      <c r="S39" s="127"/>
      <c r="T39" s="128"/>
      <c r="U39" s="129"/>
      <c r="V39" s="129"/>
      <c r="W39" s="129"/>
      <c r="X39" s="127"/>
      <c r="Y39" s="128"/>
      <c r="Z39" s="129"/>
      <c r="AA39" s="129"/>
      <c r="AB39" s="127"/>
      <c r="AC39" s="196"/>
      <c r="AD39" s="197"/>
      <c r="AE39" s="185"/>
      <c r="AG39" s="89">
        <v>22</v>
      </c>
      <c r="AH39" s="74"/>
      <c r="AI39" s="29">
        <f t="shared" si="25"/>
        <v>0</v>
      </c>
      <c r="AJ39" s="75"/>
      <c r="AK39" s="76"/>
      <c r="AL39" s="76"/>
      <c r="AM39" s="76"/>
      <c r="AN39" s="33">
        <f t="shared" si="15"/>
        <v>0</v>
      </c>
      <c r="AO39" s="75"/>
      <c r="AP39" s="76"/>
      <c r="AQ39" s="76"/>
      <c r="AR39" s="33">
        <f t="shared" si="2"/>
        <v>0</v>
      </c>
      <c r="AS39" s="196"/>
      <c r="AT39" s="197"/>
      <c r="AU39" s="307"/>
      <c r="AW39" s="89">
        <v>22</v>
      </c>
      <c r="AX39" s="74"/>
      <c r="AY39" s="29">
        <f t="shared" si="54"/>
        <v>0</v>
      </c>
      <c r="AZ39" s="75"/>
      <c r="BA39" s="76"/>
      <c r="BB39" s="76"/>
      <c r="BC39" s="76"/>
      <c r="BD39" s="33">
        <f t="shared" si="55"/>
        <v>0</v>
      </c>
      <c r="BE39" s="75"/>
      <c r="BF39" s="76"/>
      <c r="BG39" s="76"/>
      <c r="BH39" s="33">
        <f t="shared" si="56"/>
        <v>0</v>
      </c>
      <c r="BI39" s="196"/>
      <c r="BJ39" s="197"/>
      <c r="BK39" s="308"/>
      <c r="BM39" s="89">
        <v>22</v>
      </c>
      <c r="BN39" s="74"/>
      <c r="BO39" s="29">
        <f>BN39*0.2</f>
        <v>0</v>
      </c>
      <c r="BP39" s="75"/>
      <c r="BQ39" s="76"/>
      <c r="BR39" s="76"/>
      <c r="BS39" s="76"/>
      <c r="BT39" s="33">
        <f>(BP39+BQ39+BR39+BS39)*0.2</f>
        <v>0</v>
      </c>
      <c r="BU39" s="75"/>
      <c r="BV39" s="76"/>
      <c r="BW39" s="76"/>
      <c r="BX39" s="33">
        <f>(BU39+BV39+BW39)*0.2</f>
        <v>0</v>
      </c>
      <c r="BY39" s="196"/>
      <c r="BZ39" s="197"/>
      <c r="CA39" s="306">
        <f>SUM(BP39:BX43)</f>
        <v>0</v>
      </c>
      <c r="CC39" s="89">
        <v>22</v>
      </c>
      <c r="CD39" s="74"/>
      <c r="CE39" s="25">
        <f>CD39*0.2</f>
        <v>0</v>
      </c>
      <c r="CF39" s="75"/>
      <c r="CG39" s="76"/>
      <c r="CH39" s="76"/>
      <c r="CI39" s="76"/>
      <c r="CJ39" s="33">
        <f>(CF39+CG39+CH39+CI39)*0.2</f>
        <v>0</v>
      </c>
      <c r="CK39" s="75"/>
      <c r="CL39" s="76"/>
      <c r="CM39" s="76"/>
      <c r="CN39" s="33">
        <f>(CK39+CL39+CM39)*0.2</f>
        <v>0</v>
      </c>
      <c r="CO39" s="196"/>
      <c r="CP39" s="197"/>
      <c r="CQ39" s="307"/>
      <c r="CR39" s="153"/>
      <c r="CS39" s="168">
        <v>22</v>
      </c>
      <c r="CT39" s="74"/>
      <c r="CU39" s="25">
        <f>CT39*0.2</f>
        <v>0</v>
      </c>
      <c r="CV39" s="75"/>
      <c r="CW39" s="76"/>
      <c r="CX39" s="76"/>
      <c r="CY39" s="76"/>
      <c r="CZ39" s="33">
        <f>(CV39+CW39+CX39+CY39)*0.2</f>
        <v>0</v>
      </c>
      <c r="DA39" s="75"/>
      <c r="DB39" s="76"/>
      <c r="DC39" s="76"/>
      <c r="DD39" s="33">
        <f>(DA39+DB39+DC39)*0.2</f>
        <v>0</v>
      </c>
      <c r="DE39" s="196"/>
      <c r="DF39" s="197"/>
      <c r="DG39" s="308"/>
      <c r="DI39" s="89">
        <v>22</v>
      </c>
      <c r="DJ39" s="74"/>
      <c r="DK39" s="25">
        <f>DJ39*0.2</f>
        <v>0</v>
      </c>
      <c r="DL39" s="75"/>
      <c r="DM39" s="76"/>
      <c r="DN39" s="76"/>
      <c r="DO39" s="76"/>
      <c r="DP39" s="33">
        <f>(DL39+DM39+DN39+DO39)*0.2</f>
        <v>0</v>
      </c>
      <c r="DQ39" s="75"/>
      <c r="DR39" s="76"/>
      <c r="DS39" s="76"/>
      <c r="DT39" s="33">
        <f>(DQ39+DR39+DS39)*0.2</f>
        <v>0</v>
      </c>
      <c r="DU39" s="196"/>
      <c r="DV39" s="197"/>
      <c r="DW39" s="306">
        <f>SUM(DL39:DT43)</f>
        <v>0</v>
      </c>
      <c r="DY39" s="89">
        <v>22</v>
      </c>
      <c r="DZ39" s="74"/>
      <c r="EA39" s="25">
        <f>DZ39*0.2</f>
        <v>0</v>
      </c>
      <c r="EB39" s="75"/>
      <c r="EC39" s="76"/>
      <c r="ED39" s="76"/>
      <c r="EE39" s="76"/>
      <c r="EF39" s="33">
        <f>(EB39+EC39+ED39+EE39)*0.2</f>
        <v>0</v>
      </c>
      <c r="EG39" s="75"/>
      <c r="EH39" s="76"/>
      <c r="EI39" s="76"/>
      <c r="EJ39" s="33">
        <f>(EG39+EH39+EI39)*0.2</f>
        <v>0</v>
      </c>
      <c r="EK39" s="196"/>
      <c r="EL39" s="197"/>
      <c r="EM39" s="307"/>
      <c r="EO39" s="90">
        <v>22</v>
      </c>
      <c r="EP39" s="96"/>
      <c r="EQ39" s="94"/>
      <c r="ER39" s="95"/>
      <c r="ES39" s="96"/>
      <c r="ET39" s="96"/>
      <c r="EU39" s="96"/>
      <c r="EV39" s="97"/>
      <c r="EW39" s="95"/>
      <c r="EX39" s="96"/>
      <c r="EY39" s="96"/>
      <c r="EZ39" s="97"/>
      <c r="FA39" s="196"/>
      <c r="FB39" s="197"/>
      <c r="FC39" s="56"/>
      <c r="FE39" s="89">
        <v>22</v>
      </c>
      <c r="FF39" s="74"/>
      <c r="FG39" s="25">
        <f t="shared" si="9"/>
        <v>0</v>
      </c>
      <c r="FH39" s="75"/>
      <c r="FI39" s="76"/>
      <c r="FJ39" s="76"/>
      <c r="FK39" s="76"/>
      <c r="FL39" s="33">
        <f t="shared" si="10"/>
        <v>0</v>
      </c>
      <c r="FM39" s="75"/>
      <c r="FN39" s="76"/>
      <c r="FO39" s="76"/>
      <c r="FP39" s="33">
        <f t="shared" si="11"/>
        <v>0</v>
      </c>
      <c r="FQ39" s="196"/>
      <c r="FR39" s="197"/>
      <c r="FS39" s="306">
        <f>SUM(FH39:FP43)</f>
        <v>0</v>
      </c>
      <c r="FU39" s="89">
        <v>22</v>
      </c>
      <c r="FV39" s="74"/>
      <c r="FW39" s="25">
        <f>FV39*0.2</f>
        <v>0</v>
      </c>
      <c r="FX39" s="75"/>
      <c r="FY39" s="76"/>
      <c r="FZ39" s="76"/>
      <c r="GA39" s="76"/>
      <c r="GB39" s="33">
        <f>(FX39+FY39+FZ39+GA39)*0.2</f>
        <v>0</v>
      </c>
      <c r="GC39" s="75"/>
      <c r="GD39" s="76"/>
      <c r="GE39" s="76"/>
      <c r="GF39" s="33">
        <f>(GC39+GD39+GE39)*0.2</f>
        <v>0</v>
      </c>
      <c r="GG39" s="196"/>
      <c r="GH39" s="197"/>
      <c r="GI39" s="307"/>
      <c r="GK39" s="90">
        <v>22</v>
      </c>
      <c r="GL39" s="140"/>
      <c r="GM39" s="146"/>
      <c r="GN39" s="142"/>
      <c r="GO39" s="143"/>
      <c r="GP39" s="143"/>
      <c r="GQ39" s="143"/>
      <c r="GR39" s="144"/>
      <c r="GS39" s="142"/>
      <c r="GT39" s="143"/>
      <c r="GU39" s="143"/>
      <c r="GV39" s="144"/>
      <c r="GW39" s="196"/>
      <c r="GX39" s="197"/>
      <c r="GY39" s="102"/>
    </row>
    <row r="40" spans="1:208" x14ac:dyDescent="0.35">
      <c r="A40" s="90">
        <v>23</v>
      </c>
      <c r="B40" s="32"/>
      <c r="C40" s="30"/>
      <c r="D40" s="24"/>
      <c r="E40" s="22"/>
      <c r="F40" s="22"/>
      <c r="G40" s="22"/>
      <c r="H40" s="34"/>
      <c r="I40" s="24"/>
      <c r="J40" s="22"/>
      <c r="K40" s="22"/>
      <c r="L40" s="34"/>
      <c r="M40" s="198"/>
      <c r="N40" s="199"/>
      <c r="O40" s="56"/>
      <c r="Q40" s="89">
        <v>23</v>
      </c>
      <c r="R40" s="74"/>
      <c r="S40" s="29">
        <f t="shared" ref="S40:S48" si="57">R40*0.2</f>
        <v>0</v>
      </c>
      <c r="T40" s="75"/>
      <c r="U40" s="76"/>
      <c r="V40" s="76"/>
      <c r="W40" s="76"/>
      <c r="X40" s="33">
        <f t="shared" ref="X40:X48" si="58">(T40+U40+V40+W40)*0.2</f>
        <v>0</v>
      </c>
      <c r="Y40" s="75"/>
      <c r="Z40" s="76"/>
      <c r="AA40" s="76"/>
      <c r="AB40" s="33">
        <f t="shared" ref="AB40:AB48" si="59">(Y40+Z40+AA40)*0.2</f>
        <v>0</v>
      </c>
      <c r="AC40" s="198"/>
      <c r="AD40" s="199"/>
      <c r="AE40" s="307">
        <f>SUM(T40:AB44)</f>
        <v>0</v>
      </c>
      <c r="AG40" s="89">
        <v>23</v>
      </c>
      <c r="AH40" s="74"/>
      <c r="AI40" s="29">
        <f t="shared" si="25"/>
        <v>0</v>
      </c>
      <c r="AJ40" s="75"/>
      <c r="AK40" s="76"/>
      <c r="AL40" s="76"/>
      <c r="AM40" s="76"/>
      <c r="AN40" s="33">
        <f t="shared" si="15"/>
        <v>0</v>
      </c>
      <c r="AO40" s="75"/>
      <c r="AP40" s="76"/>
      <c r="AQ40" s="76"/>
      <c r="AR40" s="33">
        <f t="shared" si="2"/>
        <v>0</v>
      </c>
      <c r="AS40" s="198"/>
      <c r="AT40" s="199"/>
      <c r="AU40" s="307"/>
      <c r="AW40" s="90">
        <v>23</v>
      </c>
      <c r="AX40" s="127"/>
      <c r="AY40" s="124"/>
      <c r="AZ40" s="128"/>
      <c r="BA40" s="129"/>
      <c r="BB40" s="129"/>
      <c r="BC40" s="129"/>
      <c r="BD40" s="125"/>
      <c r="BE40" s="128"/>
      <c r="BF40" s="129"/>
      <c r="BG40" s="129"/>
      <c r="BH40" s="125"/>
      <c r="BI40" s="198"/>
      <c r="BJ40" s="199"/>
      <c r="BK40" s="126"/>
      <c r="BM40" s="89">
        <v>23</v>
      </c>
      <c r="BN40" s="74"/>
      <c r="BO40" s="29">
        <f>BN40*0.2</f>
        <v>0</v>
      </c>
      <c r="BP40" s="75"/>
      <c r="BQ40" s="76"/>
      <c r="BR40" s="76"/>
      <c r="BS40" s="76"/>
      <c r="BT40" s="33">
        <f>(BP40+BQ40+BR40+BS40)*0.2</f>
        <v>0</v>
      </c>
      <c r="BU40" s="75"/>
      <c r="BV40" s="76"/>
      <c r="BW40" s="76"/>
      <c r="BX40" s="33">
        <f>(BU40+BV40+BW40)*0.2</f>
        <v>0</v>
      </c>
      <c r="BY40" s="198"/>
      <c r="BZ40" s="199"/>
      <c r="CA40" s="307"/>
      <c r="CC40" s="89">
        <v>23</v>
      </c>
      <c r="CD40" s="74"/>
      <c r="CE40" s="25">
        <f>CD40*0.2</f>
        <v>0</v>
      </c>
      <c r="CF40" s="75"/>
      <c r="CG40" s="76"/>
      <c r="CH40" s="76"/>
      <c r="CI40" s="76"/>
      <c r="CJ40" s="33">
        <f>(CF40+CG40+CH40+CI40)*0.2</f>
        <v>0</v>
      </c>
      <c r="CK40" s="75"/>
      <c r="CL40" s="76"/>
      <c r="CM40" s="76"/>
      <c r="CN40" s="33">
        <f>(CK40+CL40+CM40)*0.2</f>
        <v>0</v>
      </c>
      <c r="CO40" s="198"/>
      <c r="CP40" s="199"/>
      <c r="CQ40" s="308"/>
      <c r="CR40" s="153"/>
      <c r="CS40" s="167">
        <v>23</v>
      </c>
      <c r="CT40" s="96"/>
      <c r="CU40" s="94"/>
      <c r="CV40" s="95"/>
      <c r="CW40" s="96"/>
      <c r="CX40" s="96"/>
      <c r="CY40" s="96"/>
      <c r="CZ40" s="97"/>
      <c r="DA40" s="95"/>
      <c r="DB40" s="96"/>
      <c r="DC40" s="96"/>
      <c r="DD40" s="97"/>
      <c r="DE40" s="198"/>
      <c r="DF40" s="199"/>
      <c r="DG40" s="56"/>
      <c r="DI40" s="89">
        <v>23</v>
      </c>
      <c r="DJ40" s="74"/>
      <c r="DK40" s="25">
        <f>DJ40*0.2</f>
        <v>0</v>
      </c>
      <c r="DL40" s="75"/>
      <c r="DM40" s="76"/>
      <c r="DN40" s="76"/>
      <c r="DO40" s="76"/>
      <c r="DP40" s="33">
        <f>(DL40+DM40+DN40+DO40)*0.2</f>
        <v>0</v>
      </c>
      <c r="DQ40" s="75"/>
      <c r="DR40" s="76"/>
      <c r="DS40" s="76"/>
      <c r="DT40" s="33">
        <f>(DQ40+DR40+DS40)*0.2</f>
        <v>0</v>
      </c>
      <c r="DU40" s="198"/>
      <c r="DV40" s="199"/>
      <c r="DW40" s="307"/>
      <c r="DY40" s="89">
        <v>23</v>
      </c>
      <c r="DZ40" s="74"/>
      <c r="EA40" s="25">
        <f>DZ40*0.2</f>
        <v>0</v>
      </c>
      <c r="EB40" s="75"/>
      <c r="EC40" s="76"/>
      <c r="ED40" s="76"/>
      <c r="EE40" s="76"/>
      <c r="EF40" s="33">
        <f>(EB40+EC40+ED40+EE40)*0.2</f>
        <v>0</v>
      </c>
      <c r="EG40" s="75"/>
      <c r="EH40" s="76"/>
      <c r="EI40" s="76"/>
      <c r="EJ40" s="33">
        <f>(EG40+EH40+EI40)*0.2</f>
        <v>0</v>
      </c>
      <c r="EK40" s="198"/>
      <c r="EL40" s="199"/>
      <c r="EM40" s="307"/>
      <c r="EO40" s="90">
        <v>23</v>
      </c>
      <c r="EP40" s="140"/>
      <c r="EQ40" s="146"/>
      <c r="ER40" s="142"/>
      <c r="ES40" s="143"/>
      <c r="ET40" s="143"/>
      <c r="EU40" s="143"/>
      <c r="EV40" s="144"/>
      <c r="EW40" s="142"/>
      <c r="EX40" s="143"/>
      <c r="EY40" s="143"/>
      <c r="EZ40" s="144"/>
      <c r="FA40" s="198"/>
      <c r="FB40" s="199"/>
      <c r="FC40" s="102"/>
      <c r="FE40" s="89">
        <v>23</v>
      </c>
      <c r="FF40" s="74"/>
      <c r="FG40" s="25">
        <f t="shared" si="9"/>
        <v>0</v>
      </c>
      <c r="FH40" s="75"/>
      <c r="FI40" s="76"/>
      <c r="FJ40" s="76"/>
      <c r="FK40" s="76"/>
      <c r="FL40" s="33">
        <f t="shared" si="10"/>
        <v>0</v>
      </c>
      <c r="FM40" s="75"/>
      <c r="FN40" s="76"/>
      <c r="FO40" s="76"/>
      <c r="FP40" s="33">
        <f t="shared" si="11"/>
        <v>0</v>
      </c>
      <c r="FQ40" s="198"/>
      <c r="FR40" s="199"/>
      <c r="FS40" s="307"/>
      <c r="FU40" s="89">
        <v>23</v>
      </c>
      <c r="FV40" s="74"/>
      <c r="FW40" s="25">
        <f>FV40*0.2</f>
        <v>0</v>
      </c>
      <c r="FX40" s="75"/>
      <c r="FY40" s="76"/>
      <c r="FZ40" s="76"/>
      <c r="GA40" s="76"/>
      <c r="GB40" s="33">
        <f>(FX40+FY40+FZ40+GA40)*0.2</f>
        <v>0</v>
      </c>
      <c r="GC40" s="75"/>
      <c r="GD40" s="76"/>
      <c r="GE40" s="76"/>
      <c r="GF40" s="33">
        <f>(GC40+GD40+GE40)*0.2</f>
        <v>0</v>
      </c>
      <c r="GG40" s="198"/>
      <c r="GH40" s="199"/>
      <c r="GI40" s="308"/>
      <c r="GK40" s="89">
        <v>23</v>
      </c>
      <c r="GL40" s="74"/>
      <c r="GM40" s="25">
        <f t="shared" si="22"/>
        <v>0</v>
      </c>
      <c r="GN40" s="75"/>
      <c r="GO40" s="76"/>
      <c r="GP40" s="76"/>
      <c r="GQ40" s="76"/>
      <c r="GR40" s="33">
        <f t="shared" si="23"/>
        <v>0</v>
      </c>
      <c r="GS40" s="75"/>
      <c r="GT40" s="76"/>
      <c r="GU40" s="76"/>
      <c r="GV40" s="33">
        <f t="shared" si="24"/>
        <v>0</v>
      </c>
      <c r="GW40" s="198"/>
      <c r="GX40" s="199"/>
      <c r="GY40" s="306">
        <f>SUM(GN40:GV44)</f>
        <v>0</v>
      </c>
    </row>
    <row r="41" spans="1:208" x14ac:dyDescent="0.35">
      <c r="A41" s="90">
        <v>24</v>
      </c>
      <c r="B41" s="32"/>
      <c r="C41" s="30"/>
      <c r="D41" s="24"/>
      <c r="E41" s="22"/>
      <c r="F41" s="22"/>
      <c r="G41" s="22"/>
      <c r="H41" s="34"/>
      <c r="I41" s="24"/>
      <c r="J41" s="22"/>
      <c r="K41" s="22"/>
      <c r="L41" s="34"/>
      <c r="M41" s="198"/>
      <c r="N41" s="199"/>
      <c r="O41" s="40"/>
      <c r="Q41" s="89">
        <v>24</v>
      </c>
      <c r="R41" s="74"/>
      <c r="S41" s="29">
        <f t="shared" si="57"/>
        <v>0</v>
      </c>
      <c r="T41" s="75"/>
      <c r="U41" s="76"/>
      <c r="V41" s="76"/>
      <c r="W41" s="76"/>
      <c r="X41" s="33">
        <f t="shared" si="58"/>
        <v>0</v>
      </c>
      <c r="Y41" s="75"/>
      <c r="Z41" s="76"/>
      <c r="AA41" s="76"/>
      <c r="AB41" s="33">
        <f t="shared" si="59"/>
        <v>0</v>
      </c>
      <c r="AC41" s="198"/>
      <c r="AD41" s="199"/>
      <c r="AE41" s="307"/>
      <c r="AG41" s="89">
        <v>24</v>
      </c>
      <c r="AH41" s="74"/>
      <c r="AI41" s="29">
        <f t="shared" si="25"/>
        <v>0</v>
      </c>
      <c r="AJ41" s="75"/>
      <c r="AK41" s="76"/>
      <c r="AL41" s="76"/>
      <c r="AM41" s="76"/>
      <c r="AN41" s="33">
        <f t="shared" si="15"/>
        <v>0</v>
      </c>
      <c r="AO41" s="75"/>
      <c r="AP41" s="76"/>
      <c r="AQ41" s="76"/>
      <c r="AR41" s="33">
        <f t="shared" si="2"/>
        <v>0</v>
      </c>
      <c r="AS41" s="198"/>
      <c r="AT41" s="199"/>
      <c r="AU41" s="307"/>
      <c r="AW41" s="90">
        <v>24</v>
      </c>
      <c r="AX41" s="127"/>
      <c r="AY41" s="124"/>
      <c r="AZ41" s="128"/>
      <c r="BA41" s="129"/>
      <c r="BB41" s="129"/>
      <c r="BC41" s="129"/>
      <c r="BD41" s="125"/>
      <c r="BE41" s="128"/>
      <c r="BF41" s="129"/>
      <c r="BG41" s="129"/>
      <c r="BH41" s="125"/>
      <c r="BI41" s="198"/>
      <c r="BJ41" s="199"/>
      <c r="BK41" s="185"/>
      <c r="BM41" s="89">
        <v>24</v>
      </c>
      <c r="BN41" s="74"/>
      <c r="BO41" s="29">
        <f>BN41*0.2</f>
        <v>0</v>
      </c>
      <c r="BP41" s="75"/>
      <c r="BQ41" s="76"/>
      <c r="BR41" s="76"/>
      <c r="BS41" s="76"/>
      <c r="BT41" s="33">
        <f>(BP41+BQ41+BR41+BS41)*0.2</f>
        <v>0</v>
      </c>
      <c r="BU41" s="75"/>
      <c r="BV41" s="76"/>
      <c r="BW41" s="76"/>
      <c r="BX41" s="33">
        <f>(BU41+BV41+BW41)*0.2</f>
        <v>0</v>
      </c>
      <c r="BY41" s="198"/>
      <c r="BZ41" s="199"/>
      <c r="CA41" s="307"/>
      <c r="CC41" s="90">
        <v>24</v>
      </c>
      <c r="CD41" s="96"/>
      <c r="CE41" s="94"/>
      <c r="CF41" s="95"/>
      <c r="CG41" s="96"/>
      <c r="CH41" s="96"/>
      <c r="CI41" s="96"/>
      <c r="CJ41" s="97"/>
      <c r="CK41" s="95"/>
      <c r="CL41" s="96"/>
      <c r="CM41" s="96"/>
      <c r="CN41" s="97"/>
      <c r="CO41" s="198"/>
      <c r="CP41" s="199"/>
      <c r="CQ41" s="56"/>
      <c r="CR41" s="153"/>
      <c r="CS41" s="167">
        <v>24</v>
      </c>
      <c r="CT41" s="140"/>
      <c r="CU41" s="146"/>
      <c r="CV41" s="142"/>
      <c r="CW41" s="143"/>
      <c r="CX41" s="143"/>
      <c r="CY41" s="143"/>
      <c r="CZ41" s="144"/>
      <c r="DA41" s="142"/>
      <c r="DB41" s="143"/>
      <c r="DC41" s="143"/>
      <c r="DD41" s="144"/>
      <c r="DE41" s="198"/>
      <c r="DF41" s="199"/>
      <c r="DG41" s="40"/>
      <c r="DI41" s="89">
        <v>24</v>
      </c>
      <c r="DJ41" s="74"/>
      <c r="DK41" s="25">
        <f>DJ41*0.2</f>
        <v>0</v>
      </c>
      <c r="DL41" s="75"/>
      <c r="DM41" s="76"/>
      <c r="DN41" s="76"/>
      <c r="DO41" s="76"/>
      <c r="DP41" s="33">
        <f>(DL41+DM41+DN41+DO41)*0.2</f>
        <v>0</v>
      </c>
      <c r="DQ41" s="75"/>
      <c r="DR41" s="76"/>
      <c r="DS41" s="76"/>
      <c r="DT41" s="33">
        <f>(DQ41+DR41+DS41)*0.2</f>
        <v>0</v>
      </c>
      <c r="DU41" s="198"/>
      <c r="DV41" s="199"/>
      <c r="DW41" s="307"/>
      <c r="DY41" s="89">
        <v>24</v>
      </c>
      <c r="DZ41" s="74"/>
      <c r="EA41" s="25">
        <f>DZ41*0.2</f>
        <v>0</v>
      </c>
      <c r="EB41" s="75"/>
      <c r="EC41" s="76"/>
      <c r="ED41" s="76"/>
      <c r="EE41" s="76"/>
      <c r="EF41" s="33">
        <f>(EB41+EC41+ED41+EE41)*0.2</f>
        <v>0</v>
      </c>
      <c r="EG41" s="75"/>
      <c r="EH41" s="76"/>
      <c r="EI41" s="76"/>
      <c r="EJ41" s="33">
        <f>(EG41+EH41+EI41)*0.2</f>
        <v>0</v>
      </c>
      <c r="EK41" s="198"/>
      <c r="EL41" s="199"/>
      <c r="EM41" s="308"/>
      <c r="EO41" s="89">
        <v>24</v>
      </c>
      <c r="EP41" s="74"/>
      <c r="EQ41" s="25">
        <f>EP41*0.2</f>
        <v>0</v>
      </c>
      <c r="ER41" s="75"/>
      <c r="ES41" s="76"/>
      <c r="ET41" s="76"/>
      <c r="EU41" s="76"/>
      <c r="EV41" s="33">
        <f>(ER41+ES41+ET41+EU41)*0.2</f>
        <v>0</v>
      </c>
      <c r="EW41" s="75"/>
      <c r="EX41" s="76"/>
      <c r="EY41" s="76"/>
      <c r="EZ41" s="33">
        <f>(EW41+EX41+EY41)*0.2</f>
        <v>0</v>
      </c>
      <c r="FA41" s="198"/>
      <c r="FB41" s="199"/>
      <c r="FC41" s="306">
        <f>SUM(ER41:EZ45)</f>
        <v>0</v>
      </c>
      <c r="FE41" s="89">
        <v>24</v>
      </c>
      <c r="FF41" s="74"/>
      <c r="FG41" s="25">
        <f t="shared" si="9"/>
        <v>0</v>
      </c>
      <c r="FH41" s="75"/>
      <c r="FI41" s="76"/>
      <c r="FJ41" s="76"/>
      <c r="FK41" s="76"/>
      <c r="FL41" s="33">
        <f t="shared" si="10"/>
        <v>0</v>
      </c>
      <c r="FM41" s="75"/>
      <c r="FN41" s="76"/>
      <c r="FO41" s="76"/>
      <c r="FP41" s="33">
        <f t="shared" si="11"/>
        <v>0</v>
      </c>
      <c r="FQ41" s="198"/>
      <c r="FR41" s="199"/>
      <c r="FS41" s="307"/>
      <c r="FU41" s="90">
        <v>24</v>
      </c>
      <c r="FV41" s="96"/>
      <c r="FW41" s="94"/>
      <c r="FX41" s="95"/>
      <c r="FY41" s="96"/>
      <c r="FZ41" s="96"/>
      <c r="GA41" s="96"/>
      <c r="GB41" s="97"/>
      <c r="GC41" s="95"/>
      <c r="GD41" s="96"/>
      <c r="GE41" s="96"/>
      <c r="GF41" s="97"/>
      <c r="GG41" s="198"/>
      <c r="GH41" s="199"/>
      <c r="GI41" s="56"/>
      <c r="GK41" s="89">
        <v>24</v>
      </c>
      <c r="GL41" s="74"/>
      <c r="GM41" s="25">
        <f t="shared" si="22"/>
        <v>0</v>
      </c>
      <c r="GN41" s="75"/>
      <c r="GO41" s="76"/>
      <c r="GP41" s="76"/>
      <c r="GQ41" s="76"/>
      <c r="GR41" s="33">
        <f t="shared" si="23"/>
        <v>0</v>
      </c>
      <c r="GS41" s="75"/>
      <c r="GT41" s="76"/>
      <c r="GU41" s="76"/>
      <c r="GV41" s="33">
        <f t="shared" si="24"/>
        <v>0</v>
      </c>
      <c r="GW41" s="198"/>
      <c r="GX41" s="199"/>
      <c r="GY41" s="307"/>
    </row>
    <row r="42" spans="1:208" x14ac:dyDescent="0.35">
      <c r="A42" s="89">
        <v>25</v>
      </c>
      <c r="B42" s="74"/>
      <c r="C42" s="29">
        <f t="shared" si="26"/>
        <v>0</v>
      </c>
      <c r="D42" s="75"/>
      <c r="E42" s="76"/>
      <c r="F42" s="76"/>
      <c r="G42" s="76"/>
      <c r="H42" s="33">
        <f t="shared" si="27"/>
        <v>0</v>
      </c>
      <c r="I42" s="75"/>
      <c r="J42" s="76"/>
      <c r="K42" s="76"/>
      <c r="L42" s="33">
        <f t="shared" si="28"/>
        <v>0</v>
      </c>
      <c r="M42" s="198"/>
      <c r="N42" s="199"/>
      <c r="O42" s="306">
        <f>SUM(D42:L46)</f>
        <v>0</v>
      </c>
      <c r="Q42" s="89">
        <v>25</v>
      </c>
      <c r="R42" s="74"/>
      <c r="S42" s="29">
        <f t="shared" si="57"/>
        <v>0</v>
      </c>
      <c r="T42" s="75"/>
      <c r="U42" s="76"/>
      <c r="V42" s="76"/>
      <c r="W42" s="76"/>
      <c r="X42" s="33">
        <f t="shared" si="58"/>
        <v>0</v>
      </c>
      <c r="Y42" s="75"/>
      <c r="Z42" s="76"/>
      <c r="AA42" s="76"/>
      <c r="AB42" s="33">
        <f t="shared" si="59"/>
        <v>0</v>
      </c>
      <c r="AC42" s="198"/>
      <c r="AD42" s="199"/>
      <c r="AE42" s="307"/>
      <c r="AG42" s="90">
        <v>25</v>
      </c>
      <c r="AH42" s="127"/>
      <c r="AI42" s="124"/>
      <c r="AJ42" s="128"/>
      <c r="AK42" s="129"/>
      <c r="AL42" s="129"/>
      <c r="AM42" s="129"/>
      <c r="AN42" s="125"/>
      <c r="AO42" s="128"/>
      <c r="AP42" s="129"/>
      <c r="AQ42" s="129"/>
      <c r="AR42" s="125"/>
      <c r="AS42" s="198"/>
      <c r="AT42" s="199"/>
      <c r="AU42" s="186"/>
      <c r="AW42" s="90">
        <v>25</v>
      </c>
      <c r="AX42" s="74"/>
      <c r="AY42" s="29">
        <f t="shared" ref="AY42:AY43" si="60">AX42*0.2</f>
        <v>0</v>
      </c>
      <c r="AZ42" s="130"/>
      <c r="BA42" s="130"/>
      <c r="BB42" s="130"/>
      <c r="BC42" s="130"/>
      <c r="BD42" s="127"/>
      <c r="BE42" s="75"/>
      <c r="BF42" s="130"/>
      <c r="BG42" s="130"/>
      <c r="BH42" s="33">
        <f t="shared" ref="BH42:BH43" si="61">(BE42+BF42+BG42)*0.2</f>
        <v>0</v>
      </c>
      <c r="BI42" s="198"/>
      <c r="BJ42" s="199"/>
      <c r="BK42" s="307">
        <f>SUM(AZ42:BH46)</f>
        <v>0</v>
      </c>
      <c r="BM42" s="89">
        <v>25</v>
      </c>
      <c r="BN42" s="74"/>
      <c r="BO42" s="29">
        <f>BN42*0.2</f>
        <v>0</v>
      </c>
      <c r="BP42" s="75"/>
      <c r="BQ42" s="76"/>
      <c r="BR42" s="76"/>
      <c r="BS42" s="76"/>
      <c r="BT42" s="33">
        <f>(BP42+BQ42+BR42+BS42)*0.2</f>
        <v>0</v>
      </c>
      <c r="BU42" s="75"/>
      <c r="BV42" s="76"/>
      <c r="BW42" s="76"/>
      <c r="BX42" s="33">
        <f>(BU42+BV42+BW42)*0.2</f>
        <v>0</v>
      </c>
      <c r="BY42" s="198"/>
      <c r="BZ42" s="199"/>
      <c r="CA42" s="307"/>
      <c r="CC42" s="90">
        <v>25</v>
      </c>
      <c r="CD42" s="140"/>
      <c r="CE42" s="146"/>
      <c r="CF42" s="142"/>
      <c r="CG42" s="143"/>
      <c r="CH42" s="143"/>
      <c r="CI42" s="143"/>
      <c r="CJ42" s="144"/>
      <c r="CK42" s="142"/>
      <c r="CL42" s="143"/>
      <c r="CM42" s="143"/>
      <c r="CN42" s="144"/>
      <c r="CO42" s="198"/>
      <c r="CP42" s="199"/>
      <c r="CQ42" s="102"/>
      <c r="CR42" s="153"/>
      <c r="CS42" s="168">
        <v>25</v>
      </c>
      <c r="CT42" s="74"/>
      <c r="CU42" s="25">
        <f>CT42*0.2</f>
        <v>0</v>
      </c>
      <c r="CV42" s="75"/>
      <c r="CW42" s="76"/>
      <c r="CX42" s="76"/>
      <c r="CY42" s="76"/>
      <c r="CZ42" s="33">
        <f>(CV42+CW42+CX42+CY42)*0.2</f>
        <v>0</v>
      </c>
      <c r="DA42" s="75"/>
      <c r="DB42" s="76"/>
      <c r="DC42" s="76"/>
      <c r="DD42" s="33">
        <f>(DA42+DB42+DC42)*0.2</f>
        <v>0</v>
      </c>
      <c r="DE42" s="198"/>
      <c r="DF42" s="199"/>
      <c r="DG42" s="306">
        <f>SUM(CV42:DD46)</f>
        <v>0</v>
      </c>
      <c r="DI42" s="89">
        <v>25</v>
      </c>
      <c r="DJ42" s="74"/>
      <c r="DK42" s="25">
        <f>DJ42*0.2</f>
        <v>0</v>
      </c>
      <c r="DL42" s="75"/>
      <c r="DM42" s="76"/>
      <c r="DN42" s="76"/>
      <c r="DO42" s="76"/>
      <c r="DP42" s="33">
        <f>(DL42+DM42+DN42+DO42)*0.2</f>
        <v>0</v>
      </c>
      <c r="DQ42" s="75"/>
      <c r="DR42" s="76"/>
      <c r="DS42" s="76"/>
      <c r="DT42" s="33">
        <f>(DQ42+DR42+DS42)*0.2</f>
        <v>0</v>
      </c>
      <c r="DU42" s="198"/>
      <c r="DV42" s="199"/>
      <c r="DW42" s="307"/>
      <c r="DY42" s="90">
        <v>25</v>
      </c>
      <c r="DZ42" s="96"/>
      <c r="EA42" s="94"/>
      <c r="EB42" s="95"/>
      <c r="EC42" s="96"/>
      <c r="ED42" s="96"/>
      <c r="EE42" s="96"/>
      <c r="EF42" s="97"/>
      <c r="EG42" s="95"/>
      <c r="EH42" s="96"/>
      <c r="EI42" s="96"/>
      <c r="EJ42" s="97"/>
      <c r="EK42" s="198"/>
      <c r="EL42" s="199"/>
      <c r="EM42" s="56"/>
      <c r="EO42" s="89">
        <v>25</v>
      </c>
      <c r="EP42" s="74"/>
      <c r="EQ42" s="25">
        <f>EP42*0.2</f>
        <v>0</v>
      </c>
      <c r="ER42" s="75"/>
      <c r="ES42" s="76"/>
      <c r="ET42" s="76"/>
      <c r="EU42" s="76"/>
      <c r="EV42" s="33">
        <f>(ER42+ES42+ET42+EU42)*0.2</f>
        <v>0</v>
      </c>
      <c r="EW42" s="75"/>
      <c r="EX42" s="76"/>
      <c r="EY42" s="76"/>
      <c r="EZ42" s="33">
        <f>(EW42+EX42+EY42)*0.2</f>
        <v>0</v>
      </c>
      <c r="FA42" s="198"/>
      <c r="FB42" s="199"/>
      <c r="FC42" s="307"/>
      <c r="FE42" s="89">
        <v>25</v>
      </c>
      <c r="FF42" s="74"/>
      <c r="FG42" s="25">
        <f t="shared" si="9"/>
        <v>0</v>
      </c>
      <c r="FH42" s="75"/>
      <c r="FI42" s="76"/>
      <c r="FJ42" s="76"/>
      <c r="FK42" s="76"/>
      <c r="FL42" s="33">
        <f t="shared" si="10"/>
        <v>0</v>
      </c>
      <c r="FM42" s="75"/>
      <c r="FN42" s="76"/>
      <c r="FO42" s="76"/>
      <c r="FP42" s="33">
        <f t="shared" si="11"/>
        <v>0</v>
      </c>
      <c r="FQ42" s="198"/>
      <c r="FR42" s="199"/>
      <c r="FS42" s="307"/>
      <c r="FU42" s="90">
        <v>25</v>
      </c>
      <c r="FV42" s="140"/>
      <c r="FW42" s="146"/>
      <c r="FX42" s="142"/>
      <c r="FY42" s="143"/>
      <c r="FZ42" s="143"/>
      <c r="GA42" s="143"/>
      <c r="GB42" s="144"/>
      <c r="GC42" s="142"/>
      <c r="GD42" s="143"/>
      <c r="GE42" s="143"/>
      <c r="GF42" s="144"/>
      <c r="GG42" s="198"/>
      <c r="GH42" s="199"/>
      <c r="GI42" s="40"/>
      <c r="GK42" s="89">
        <v>25</v>
      </c>
      <c r="GL42" s="74"/>
      <c r="GM42" s="25">
        <f t="shared" si="22"/>
        <v>0</v>
      </c>
      <c r="GN42" s="75"/>
      <c r="GO42" s="76"/>
      <c r="GP42" s="76"/>
      <c r="GQ42" s="76"/>
      <c r="GR42" s="33">
        <f t="shared" si="23"/>
        <v>0</v>
      </c>
      <c r="GS42" s="75"/>
      <c r="GT42" s="76"/>
      <c r="GU42" s="76"/>
      <c r="GV42" s="33">
        <f t="shared" si="24"/>
        <v>0</v>
      </c>
      <c r="GW42" s="198"/>
      <c r="GX42" s="199"/>
      <c r="GY42" s="307"/>
    </row>
    <row r="43" spans="1:208" x14ac:dyDescent="0.35">
      <c r="A43" s="89">
        <v>26</v>
      </c>
      <c r="B43" s="74"/>
      <c r="C43" s="29">
        <f t="shared" si="26"/>
        <v>0</v>
      </c>
      <c r="D43" s="75"/>
      <c r="E43" s="76"/>
      <c r="F43" s="76"/>
      <c r="G43" s="76"/>
      <c r="H43" s="33">
        <f t="shared" si="27"/>
        <v>0</v>
      </c>
      <c r="I43" s="75"/>
      <c r="J43" s="76"/>
      <c r="K43" s="76"/>
      <c r="L43" s="33">
        <f t="shared" si="28"/>
        <v>0</v>
      </c>
      <c r="M43" s="198"/>
      <c r="N43" s="199"/>
      <c r="O43" s="307"/>
      <c r="Q43" s="90">
        <v>26</v>
      </c>
      <c r="R43" s="74"/>
      <c r="S43" s="29">
        <f t="shared" si="57"/>
        <v>0</v>
      </c>
      <c r="T43" s="130"/>
      <c r="U43" s="130"/>
      <c r="V43" s="130"/>
      <c r="W43" s="130"/>
      <c r="X43" s="127"/>
      <c r="Y43" s="75"/>
      <c r="Z43" s="130"/>
      <c r="AA43" s="130"/>
      <c r="AB43" s="33">
        <f t="shared" si="59"/>
        <v>0</v>
      </c>
      <c r="AC43" s="198"/>
      <c r="AD43" s="199"/>
      <c r="AE43" s="307"/>
      <c r="AG43" s="90">
        <v>26</v>
      </c>
      <c r="AH43" s="127"/>
      <c r="AI43" s="124"/>
      <c r="AJ43" s="128"/>
      <c r="AK43" s="129"/>
      <c r="AL43" s="129"/>
      <c r="AM43" s="129"/>
      <c r="AN43" s="125"/>
      <c r="AO43" s="128"/>
      <c r="AP43" s="129"/>
      <c r="AQ43" s="129"/>
      <c r="AR43" s="125"/>
      <c r="AS43" s="198"/>
      <c r="AT43" s="199"/>
      <c r="AU43" s="126"/>
      <c r="AW43" s="90">
        <v>26</v>
      </c>
      <c r="AX43" s="74"/>
      <c r="AY43" s="29">
        <f t="shared" si="60"/>
        <v>0</v>
      </c>
      <c r="AZ43" s="130"/>
      <c r="BA43" s="130"/>
      <c r="BB43" s="130"/>
      <c r="BC43" s="130"/>
      <c r="BD43" s="127"/>
      <c r="BE43" s="75"/>
      <c r="BF43" s="130"/>
      <c r="BG43" s="130"/>
      <c r="BH43" s="33">
        <f t="shared" si="61"/>
        <v>0</v>
      </c>
      <c r="BI43" s="198"/>
      <c r="BJ43" s="199"/>
      <c r="BK43" s="307"/>
      <c r="BM43" s="89">
        <v>26</v>
      </c>
      <c r="BN43" s="74"/>
      <c r="BO43" s="29">
        <f>BN43*0.2</f>
        <v>0</v>
      </c>
      <c r="BP43" s="75"/>
      <c r="BQ43" s="76"/>
      <c r="BR43" s="76"/>
      <c r="BS43" s="76"/>
      <c r="BT43" s="33">
        <f>(BP43+BQ43+BR43+BS43)*0.2</f>
        <v>0</v>
      </c>
      <c r="BU43" s="75"/>
      <c r="BV43" s="76"/>
      <c r="BW43" s="76"/>
      <c r="BX43" s="33">
        <f>(BU43+BV43+BW43)*0.2</f>
        <v>0</v>
      </c>
      <c r="BY43" s="198"/>
      <c r="BZ43" s="199"/>
      <c r="CA43" s="308"/>
      <c r="CC43" s="89">
        <v>26</v>
      </c>
      <c r="CD43" s="74"/>
      <c r="CE43" s="25">
        <f>CD43*0.2</f>
        <v>0</v>
      </c>
      <c r="CF43" s="75"/>
      <c r="CG43" s="76"/>
      <c r="CH43" s="76"/>
      <c r="CI43" s="76"/>
      <c r="CJ43" s="33">
        <f>(CF43+CG43+CH43+CI43)*0.2</f>
        <v>0</v>
      </c>
      <c r="CK43" s="75"/>
      <c r="CL43" s="76"/>
      <c r="CM43" s="76"/>
      <c r="CN43" s="33">
        <f>(CK43+CL43+CM43)*0.2</f>
        <v>0</v>
      </c>
      <c r="CO43" s="198"/>
      <c r="CP43" s="199"/>
      <c r="CQ43" s="306">
        <f>SUM(CF43:CN46)</f>
        <v>0</v>
      </c>
      <c r="CR43" s="153"/>
      <c r="CS43" s="168">
        <v>26</v>
      </c>
      <c r="CT43" s="74"/>
      <c r="CU43" s="25">
        <f>CT43*0.2</f>
        <v>0</v>
      </c>
      <c r="CV43" s="75"/>
      <c r="CW43" s="76"/>
      <c r="CX43" s="76"/>
      <c r="CY43" s="76"/>
      <c r="CZ43" s="33">
        <f>(CV43+CW43+CX43+CY43)*0.2</f>
        <v>0</v>
      </c>
      <c r="DA43" s="75"/>
      <c r="DB43" s="76"/>
      <c r="DC43" s="76"/>
      <c r="DD43" s="33">
        <f>(DA43+DB43+DC43)*0.2</f>
        <v>0</v>
      </c>
      <c r="DE43" s="198"/>
      <c r="DF43" s="199"/>
      <c r="DG43" s="307"/>
      <c r="DI43" s="89">
        <v>26</v>
      </c>
      <c r="DJ43" s="74"/>
      <c r="DK43" s="25">
        <f>DJ43*0.2</f>
        <v>0</v>
      </c>
      <c r="DL43" s="75"/>
      <c r="DM43" s="76"/>
      <c r="DN43" s="76"/>
      <c r="DO43" s="76"/>
      <c r="DP43" s="33">
        <f>(DL43+DM43+DN43+DO43)*0.2</f>
        <v>0</v>
      </c>
      <c r="DQ43" s="75"/>
      <c r="DR43" s="76"/>
      <c r="DS43" s="76"/>
      <c r="DT43" s="33">
        <f>(DQ43+DR43+DS43)*0.2</f>
        <v>0</v>
      </c>
      <c r="DU43" s="198"/>
      <c r="DV43" s="199"/>
      <c r="DW43" s="308"/>
      <c r="DY43" s="90">
        <v>26</v>
      </c>
      <c r="DZ43" s="140"/>
      <c r="EA43" s="146"/>
      <c r="EB43" s="142"/>
      <c r="EC43" s="143"/>
      <c r="ED43" s="143"/>
      <c r="EE43" s="143"/>
      <c r="EF43" s="144"/>
      <c r="EG43" s="142"/>
      <c r="EH43" s="143"/>
      <c r="EI43" s="143"/>
      <c r="EJ43" s="144"/>
      <c r="EK43" s="198"/>
      <c r="EL43" s="199"/>
      <c r="EM43" s="102"/>
      <c r="EO43" s="89">
        <v>26</v>
      </c>
      <c r="EP43" s="74"/>
      <c r="EQ43" s="25">
        <f>EP43*0.2</f>
        <v>0</v>
      </c>
      <c r="ER43" s="75"/>
      <c r="ES43" s="76"/>
      <c r="ET43" s="76"/>
      <c r="EU43" s="76"/>
      <c r="EV43" s="33">
        <f>(ER43+ES43+ET43+EU43)*0.2</f>
        <v>0</v>
      </c>
      <c r="EW43" s="75"/>
      <c r="EX43" s="76"/>
      <c r="EY43" s="76"/>
      <c r="EZ43" s="33">
        <f>(EW43+EX43+EY43)*0.2</f>
        <v>0</v>
      </c>
      <c r="FA43" s="198"/>
      <c r="FB43" s="199"/>
      <c r="FC43" s="307"/>
      <c r="FE43" s="89">
        <v>26</v>
      </c>
      <c r="FF43" s="74"/>
      <c r="FG43" s="25">
        <f t="shared" si="9"/>
        <v>0</v>
      </c>
      <c r="FH43" s="75"/>
      <c r="FI43" s="76"/>
      <c r="FJ43" s="76"/>
      <c r="FK43" s="76"/>
      <c r="FL43" s="33">
        <f t="shared" si="10"/>
        <v>0</v>
      </c>
      <c r="FM43" s="75"/>
      <c r="FN43" s="76"/>
      <c r="FO43" s="76"/>
      <c r="FP43" s="33">
        <f t="shared" si="11"/>
        <v>0</v>
      </c>
      <c r="FQ43" s="198"/>
      <c r="FR43" s="199"/>
      <c r="FS43" s="308"/>
      <c r="FU43" s="89">
        <v>26</v>
      </c>
      <c r="FV43" s="74"/>
      <c r="FW43" s="25">
        <f>FV43*0.2</f>
        <v>0</v>
      </c>
      <c r="FX43" s="75"/>
      <c r="FY43" s="76"/>
      <c r="FZ43" s="76"/>
      <c r="GA43" s="76"/>
      <c r="GB43" s="33">
        <f>(FX43+FY43+FZ43+GA43)*0.2</f>
        <v>0</v>
      </c>
      <c r="GC43" s="75"/>
      <c r="GD43" s="76"/>
      <c r="GE43" s="76"/>
      <c r="GF43" s="33">
        <f>(GC43+GD43+GE43)*0.2</f>
        <v>0</v>
      </c>
      <c r="GG43" s="198"/>
      <c r="GH43" s="199"/>
      <c r="GI43" s="306">
        <f>SUM(FX43:GF47)</f>
        <v>0</v>
      </c>
      <c r="GK43" s="89">
        <v>26</v>
      </c>
      <c r="GL43" s="74"/>
      <c r="GM43" s="25">
        <f t="shared" si="22"/>
        <v>0</v>
      </c>
      <c r="GN43" s="75"/>
      <c r="GO43" s="76"/>
      <c r="GP43" s="76"/>
      <c r="GQ43" s="76"/>
      <c r="GR43" s="33">
        <f t="shared" si="23"/>
        <v>0</v>
      </c>
      <c r="GS43" s="75"/>
      <c r="GT43" s="76"/>
      <c r="GU43" s="76"/>
      <c r="GV43" s="33">
        <f t="shared" si="24"/>
        <v>0</v>
      </c>
      <c r="GW43" s="198"/>
      <c r="GX43" s="199"/>
      <c r="GY43" s="307"/>
    </row>
    <row r="44" spans="1:208" x14ac:dyDescent="0.35">
      <c r="A44" s="89">
        <v>27</v>
      </c>
      <c r="B44" s="74"/>
      <c r="C44" s="29">
        <f t="shared" si="26"/>
        <v>0</v>
      </c>
      <c r="D44" s="75"/>
      <c r="E44" s="76"/>
      <c r="F44" s="76"/>
      <c r="G44" s="76"/>
      <c r="H44" s="33">
        <f t="shared" si="27"/>
        <v>0</v>
      </c>
      <c r="I44" s="75"/>
      <c r="J44" s="76"/>
      <c r="K44" s="76"/>
      <c r="L44" s="33">
        <f t="shared" si="28"/>
        <v>0</v>
      </c>
      <c r="M44" s="198"/>
      <c r="N44" s="199"/>
      <c r="O44" s="307"/>
      <c r="Q44" s="89">
        <v>27</v>
      </c>
      <c r="R44" s="74"/>
      <c r="S44" s="29">
        <f t="shared" si="57"/>
        <v>0</v>
      </c>
      <c r="T44" s="75"/>
      <c r="U44" s="76"/>
      <c r="V44" s="76"/>
      <c r="W44" s="76"/>
      <c r="X44" s="33">
        <f t="shared" si="58"/>
        <v>0</v>
      </c>
      <c r="Y44" s="75"/>
      <c r="Z44" s="76"/>
      <c r="AA44" s="76"/>
      <c r="AB44" s="33">
        <f t="shared" si="59"/>
        <v>0</v>
      </c>
      <c r="AC44" s="198"/>
      <c r="AD44" s="199"/>
      <c r="AE44" s="308"/>
      <c r="AG44" s="89">
        <v>27</v>
      </c>
      <c r="AH44" s="74"/>
      <c r="AI44" s="29">
        <f t="shared" si="25"/>
        <v>0</v>
      </c>
      <c r="AJ44" s="75"/>
      <c r="AK44" s="76"/>
      <c r="AL44" s="76"/>
      <c r="AM44" s="76"/>
      <c r="AN44" s="33">
        <f t="shared" si="15"/>
        <v>0</v>
      </c>
      <c r="AO44" s="75"/>
      <c r="AP44" s="76"/>
      <c r="AQ44" s="76"/>
      <c r="AR44" s="33">
        <f t="shared" si="2"/>
        <v>0</v>
      </c>
      <c r="AS44" s="198"/>
      <c r="AT44" s="199"/>
      <c r="AU44" s="306">
        <f>SUM(AJ44:AR47)</f>
        <v>0</v>
      </c>
      <c r="AW44" s="89">
        <v>27</v>
      </c>
      <c r="AX44" s="74"/>
      <c r="AY44" s="29">
        <f t="shared" si="54"/>
        <v>0</v>
      </c>
      <c r="AZ44" s="75"/>
      <c r="BA44" s="76"/>
      <c r="BB44" s="76"/>
      <c r="BC44" s="76"/>
      <c r="BD44" s="33">
        <f t="shared" si="55"/>
        <v>0</v>
      </c>
      <c r="BE44" s="75"/>
      <c r="BF44" s="76"/>
      <c r="BG44" s="76"/>
      <c r="BH44" s="33">
        <f t="shared" si="56"/>
        <v>0</v>
      </c>
      <c r="BI44" s="198"/>
      <c r="BJ44" s="199"/>
      <c r="BK44" s="307"/>
      <c r="BM44" s="90">
        <v>27</v>
      </c>
      <c r="BN44" s="96"/>
      <c r="BO44" s="145"/>
      <c r="BP44" s="95"/>
      <c r="BQ44" s="96"/>
      <c r="BR44" s="96"/>
      <c r="BS44" s="96"/>
      <c r="BT44" s="97"/>
      <c r="BU44" s="95"/>
      <c r="BV44" s="96"/>
      <c r="BW44" s="96"/>
      <c r="BX44" s="97"/>
      <c r="BY44" s="198"/>
      <c r="BZ44" s="199"/>
      <c r="CA44" s="56"/>
      <c r="CC44" s="89">
        <v>27</v>
      </c>
      <c r="CD44" s="74"/>
      <c r="CE44" s="25">
        <f>CD44*0.2</f>
        <v>0</v>
      </c>
      <c r="CF44" s="75"/>
      <c r="CG44" s="76"/>
      <c r="CH44" s="76"/>
      <c r="CI44" s="76"/>
      <c r="CJ44" s="33">
        <f>(CF44+CG44+CH44+CI44)*0.2</f>
        <v>0</v>
      </c>
      <c r="CK44" s="75"/>
      <c r="CL44" s="76"/>
      <c r="CM44" s="76"/>
      <c r="CN44" s="33">
        <f>(CK44+CL44+CM44)*0.2</f>
        <v>0</v>
      </c>
      <c r="CO44" s="198"/>
      <c r="CP44" s="199"/>
      <c r="CQ44" s="307"/>
      <c r="CR44" s="153"/>
      <c r="CS44" s="168">
        <v>27</v>
      </c>
      <c r="CT44" s="74"/>
      <c r="CU44" s="25">
        <f>CT44*0.2</f>
        <v>0</v>
      </c>
      <c r="CV44" s="75"/>
      <c r="CW44" s="76"/>
      <c r="CX44" s="76"/>
      <c r="CY44" s="76"/>
      <c r="CZ44" s="33">
        <f>(CV44+CW44+CX44+CY44)*0.2</f>
        <v>0</v>
      </c>
      <c r="DA44" s="75"/>
      <c r="DB44" s="76"/>
      <c r="DC44" s="76"/>
      <c r="DD44" s="33">
        <f>(DA44+DB44+DC44)*0.2</f>
        <v>0</v>
      </c>
      <c r="DE44" s="198"/>
      <c r="DF44" s="199"/>
      <c r="DG44" s="307"/>
      <c r="DI44" s="90">
        <v>27</v>
      </c>
      <c r="DJ44" s="96"/>
      <c r="DK44" s="94"/>
      <c r="DL44" s="95"/>
      <c r="DM44" s="96"/>
      <c r="DN44" s="96"/>
      <c r="DO44" s="96"/>
      <c r="DP44" s="97"/>
      <c r="DQ44" s="95"/>
      <c r="DR44" s="96"/>
      <c r="DS44" s="96"/>
      <c r="DT44" s="97"/>
      <c r="DU44" s="198"/>
      <c r="DV44" s="199"/>
      <c r="DW44" s="56"/>
      <c r="DY44" s="89">
        <v>27</v>
      </c>
      <c r="DZ44" s="74"/>
      <c r="EA44" s="25">
        <f>DZ44*0.2</f>
        <v>0</v>
      </c>
      <c r="EB44" s="75"/>
      <c r="EC44" s="76"/>
      <c r="ED44" s="76"/>
      <c r="EE44" s="76"/>
      <c r="EF44" s="33">
        <f>(EB44+EC44+ED44+EE44)*0.2</f>
        <v>0</v>
      </c>
      <c r="EG44" s="75"/>
      <c r="EH44" s="76"/>
      <c r="EI44" s="76"/>
      <c r="EJ44" s="33">
        <f>(EG44+EH44+EI44)*0.2</f>
        <v>0</v>
      </c>
      <c r="EK44" s="198"/>
      <c r="EL44" s="199"/>
      <c r="EM44" s="306">
        <f>SUM(EB44:EJ48)</f>
        <v>0</v>
      </c>
      <c r="EO44" s="89">
        <v>27</v>
      </c>
      <c r="EP44" s="74"/>
      <c r="EQ44" s="25">
        <f>EP44*0.2</f>
        <v>0</v>
      </c>
      <c r="ER44" s="75"/>
      <c r="ES44" s="76"/>
      <c r="ET44" s="76"/>
      <c r="EU44" s="76"/>
      <c r="EV44" s="33">
        <f>(ER44+ES44+ET44+EU44)*0.2</f>
        <v>0</v>
      </c>
      <c r="EW44" s="75"/>
      <c r="EX44" s="76"/>
      <c r="EY44" s="76"/>
      <c r="EZ44" s="33">
        <f>(EW44+EX44+EY44)*0.2</f>
        <v>0</v>
      </c>
      <c r="FA44" s="198"/>
      <c r="FB44" s="199"/>
      <c r="FC44" s="307"/>
      <c r="FE44" s="90">
        <v>27</v>
      </c>
      <c r="FF44" s="96"/>
      <c r="FG44" s="94"/>
      <c r="FH44" s="95"/>
      <c r="FI44" s="96"/>
      <c r="FJ44" s="96"/>
      <c r="FK44" s="96"/>
      <c r="FL44" s="97"/>
      <c r="FM44" s="95"/>
      <c r="FN44" s="96"/>
      <c r="FO44" s="96"/>
      <c r="FP44" s="97"/>
      <c r="FQ44" s="198"/>
      <c r="FR44" s="199"/>
      <c r="FS44" s="56"/>
      <c r="FU44" s="89">
        <v>27</v>
      </c>
      <c r="FV44" s="74"/>
      <c r="FW44" s="25">
        <f>FV44*0.2</f>
        <v>0</v>
      </c>
      <c r="FX44" s="75"/>
      <c r="FY44" s="76"/>
      <c r="FZ44" s="76"/>
      <c r="GA44" s="76"/>
      <c r="GB44" s="33">
        <f>(FX44+FY44+FZ44+GA44)*0.2</f>
        <v>0</v>
      </c>
      <c r="GC44" s="75"/>
      <c r="GD44" s="76"/>
      <c r="GE44" s="76"/>
      <c r="GF44" s="33">
        <f>(GC44+GD44+GE44)*0.2</f>
        <v>0</v>
      </c>
      <c r="GG44" s="198"/>
      <c r="GH44" s="199"/>
      <c r="GI44" s="307"/>
      <c r="GK44" s="89">
        <v>27</v>
      </c>
      <c r="GL44" s="74"/>
      <c r="GM44" s="25">
        <f t="shared" si="22"/>
        <v>0</v>
      </c>
      <c r="GN44" s="75"/>
      <c r="GO44" s="76"/>
      <c r="GP44" s="76"/>
      <c r="GQ44" s="76"/>
      <c r="GR44" s="33">
        <f t="shared" si="23"/>
        <v>0</v>
      </c>
      <c r="GS44" s="75"/>
      <c r="GT44" s="76"/>
      <c r="GU44" s="76"/>
      <c r="GV44" s="33">
        <f t="shared" si="24"/>
        <v>0</v>
      </c>
      <c r="GW44" s="198"/>
      <c r="GX44" s="199"/>
      <c r="GY44" s="308"/>
    </row>
    <row r="45" spans="1:208" x14ac:dyDescent="0.35">
      <c r="A45" s="89">
        <v>28</v>
      </c>
      <c r="B45" s="74"/>
      <c r="C45" s="29">
        <f t="shared" si="26"/>
        <v>0</v>
      </c>
      <c r="D45" s="75"/>
      <c r="E45" s="76"/>
      <c r="F45" s="76"/>
      <c r="G45" s="76"/>
      <c r="H45" s="33">
        <f t="shared" si="27"/>
        <v>0</v>
      </c>
      <c r="I45" s="75"/>
      <c r="J45" s="76"/>
      <c r="K45" s="76"/>
      <c r="L45" s="33">
        <f t="shared" si="28"/>
        <v>0</v>
      </c>
      <c r="M45" s="196"/>
      <c r="N45" s="197"/>
      <c r="O45" s="307"/>
      <c r="Q45" s="90">
        <v>28</v>
      </c>
      <c r="R45" s="127"/>
      <c r="S45" s="127"/>
      <c r="T45" s="128"/>
      <c r="U45" s="129"/>
      <c r="V45" s="129"/>
      <c r="W45" s="129"/>
      <c r="X45" s="127"/>
      <c r="Y45" s="128"/>
      <c r="Z45" s="129"/>
      <c r="AA45" s="129"/>
      <c r="AB45" s="127"/>
      <c r="AC45" s="196"/>
      <c r="AD45" s="197"/>
      <c r="AE45" s="126"/>
      <c r="AG45" s="89">
        <v>28</v>
      </c>
      <c r="AH45" s="74"/>
      <c r="AI45" s="29">
        <f t="shared" si="25"/>
        <v>0</v>
      </c>
      <c r="AJ45" s="75"/>
      <c r="AK45" s="76"/>
      <c r="AL45" s="76"/>
      <c r="AM45" s="76"/>
      <c r="AN45" s="33">
        <f t="shared" si="15"/>
        <v>0</v>
      </c>
      <c r="AO45" s="75"/>
      <c r="AP45" s="76"/>
      <c r="AQ45" s="76"/>
      <c r="AR45" s="33">
        <f t="shared" si="2"/>
        <v>0</v>
      </c>
      <c r="AS45" s="196"/>
      <c r="AT45" s="197"/>
      <c r="AU45" s="307"/>
      <c r="AW45" s="89">
        <v>28</v>
      </c>
      <c r="AX45" s="74"/>
      <c r="AY45" s="29">
        <f t="shared" si="54"/>
        <v>0</v>
      </c>
      <c r="AZ45" s="75"/>
      <c r="BA45" s="76"/>
      <c r="BB45" s="76"/>
      <c r="BC45" s="76"/>
      <c r="BD45" s="33">
        <f t="shared" si="55"/>
        <v>0</v>
      </c>
      <c r="BE45" s="75"/>
      <c r="BF45" s="76"/>
      <c r="BG45" s="76"/>
      <c r="BH45" s="33">
        <f t="shared" si="56"/>
        <v>0</v>
      </c>
      <c r="BI45" s="196"/>
      <c r="BJ45" s="197"/>
      <c r="BK45" s="307"/>
      <c r="BM45" s="90">
        <v>28</v>
      </c>
      <c r="BN45" s="140"/>
      <c r="BO45" s="141"/>
      <c r="BP45" s="142"/>
      <c r="BQ45" s="143"/>
      <c r="BR45" s="143"/>
      <c r="BS45" s="143"/>
      <c r="BT45" s="144"/>
      <c r="BU45" s="142"/>
      <c r="BV45" s="143"/>
      <c r="BW45" s="143"/>
      <c r="BX45" s="144"/>
      <c r="BY45" s="196"/>
      <c r="BZ45" s="197"/>
      <c r="CA45" s="102"/>
      <c r="CC45" s="89">
        <v>28</v>
      </c>
      <c r="CD45" s="74"/>
      <c r="CE45" s="25">
        <f t="shared" ref="CE45:CE46" si="62">CD45*0.2</f>
        <v>0</v>
      </c>
      <c r="CF45" s="75"/>
      <c r="CG45" s="76"/>
      <c r="CH45" s="76"/>
      <c r="CI45" s="76"/>
      <c r="CJ45" s="33">
        <f t="shared" ref="CJ45:CJ46" si="63">(CF45+CG45+CH45+CI45)*0.2</f>
        <v>0</v>
      </c>
      <c r="CK45" s="75"/>
      <c r="CL45" s="76"/>
      <c r="CM45" s="76"/>
      <c r="CN45" s="33">
        <f t="shared" ref="CN45:CN46" si="64">(CK45+CL45+CM45)*0.2</f>
        <v>0</v>
      </c>
      <c r="CO45" s="196"/>
      <c r="CP45" s="197"/>
      <c r="CQ45" s="307"/>
      <c r="CR45" s="153"/>
      <c r="CS45" s="168">
        <v>28</v>
      </c>
      <c r="CT45" s="74"/>
      <c r="CU45" s="25">
        <f>CT45*0.2</f>
        <v>0</v>
      </c>
      <c r="CV45" s="75"/>
      <c r="CW45" s="76"/>
      <c r="CX45" s="76"/>
      <c r="CY45" s="76"/>
      <c r="CZ45" s="33">
        <f>(CV45+CW45+CX45+CY45)*0.2</f>
        <v>0</v>
      </c>
      <c r="DA45" s="75"/>
      <c r="DB45" s="76"/>
      <c r="DC45" s="76"/>
      <c r="DD45" s="33">
        <f>(DA45+DB45+DC45)*0.2</f>
        <v>0</v>
      </c>
      <c r="DE45" s="196"/>
      <c r="DF45" s="197"/>
      <c r="DG45" s="307"/>
      <c r="DI45" s="90">
        <v>28</v>
      </c>
      <c r="DJ45" s="140"/>
      <c r="DK45" s="146"/>
      <c r="DL45" s="142"/>
      <c r="DM45" s="143"/>
      <c r="DN45" s="143"/>
      <c r="DO45" s="143"/>
      <c r="DP45" s="144"/>
      <c r="DQ45" s="142"/>
      <c r="DR45" s="143"/>
      <c r="DS45" s="143"/>
      <c r="DT45" s="144"/>
      <c r="DU45" s="196"/>
      <c r="DV45" s="197"/>
      <c r="DW45" s="102"/>
      <c r="DY45" s="89">
        <v>28</v>
      </c>
      <c r="DZ45" s="74"/>
      <c r="EA45" s="25">
        <f>DZ45*0.2</f>
        <v>0</v>
      </c>
      <c r="EB45" s="75"/>
      <c r="EC45" s="76"/>
      <c r="ED45" s="76"/>
      <c r="EE45" s="76"/>
      <c r="EF45" s="33">
        <f>(EB45+EC45+ED45+EE45)*0.2</f>
        <v>0</v>
      </c>
      <c r="EG45" s="75"/>
      <c r="EH45" s="76"/>
      <c r="EI45" s="76"/>
      <c r="EJ45" s="33">
        <f>(EG45+EH45+EI45)*0.2</f>
        <v>0</v>
      </c>
      <c r="EK45" s="196"/>
      <c r="EL45" s="197"/>
      <c r="EM45" s="307"/>
      <c r="EO45" s="89">
        <v>28</v>
      </c>
      <c r="EP45" s="74"/>
      <c r="EQ45" s="25">
        <f>EP45*0.2</f>
        <v>0</v>
      </c>
      <c r="ER45" s="75"/>
      <c r="ES45" s="76"/>
      <c r="ET45" s="76"/>
      <c r="EU45" s="76"/>
      <c r="EV45" s="33">
        <f>(ER45+ES45+ET45+EU45)*0.2</f>
        <v>0</v>
      </c>
      <c r="EW45" s="75"/>
      <c r="EX45" s="76"/>
      <c r="EY45" s="76"/>
      <c r="EZ45" s="33">
        <f>(EW45+EX45+EY45)*0.2</f>
        <v>0</v>
      </c>
      <c r="FA45" s="196"/>
      <c r="FB45" s="197"/>
      <c r="FC45" s="308"/>
      <c r="FE45" s="90">
        <v>28</v>
      </c>
      <c r="FF45" s="140"/>
      <c r="FG45" s="146"/>
      <c r="FH45" s="142"/>
      <c r="FI45" s="143"/>
      <c r="FJ45" s="143"/>
      <c r="FK45" s="143"/>
      <c r="FL45" s="144"/>
      <c r="FM45" s="142"/>
      <c r="FN45" s="143"/>
      <c r="FO45" s="143"/>
      <c r="FP45" s="144"/>
      <c r="FQ45" s="196"/>
      <c r="FR45" s="197"/>
      <c r="FS45" s="102"/>
      <c r="FU45" s="89">
        <v>28</v>
      </c>
      <c r="FV45" s="74"/>
      <c r="FW45" s="25">
        <f>FV45*0.2</f>
        <v>0</v>
      </c>
      <c r="FX45" s="75"/>
      <c r="FY45" s="76"/>
      <c r="FZ45" s="76"/>
      <c r="GA45" s="76"/>
      <c r="GB45" s="33">
        <f>(FX45+FY45+FZ45+GA45)*0.2</f>
        <v>0</v>
      </c>
      <c r="GC45" s="75"/>
      <c r="GD45" s="76"/>
      <c r="GE45" s="76"/>
      <c r="GF45" s="33">
        <f>(GC45+GD45+GE45)*0.2</f>
        <v>0</v>
      </c>
      <c r="GG45" s="196"/>
      <c r="GH45" s="197"/>
      <c r="GI45" s="307"/>
      <c r="GK45" s="90">
        <v>28</v>
      </c>
      <c r="GL45" s="96"/>
      <c r="GM45" s="94"/>
      <c r="GN45" s="95"/>
      <c r="GO45" s="96"/>
      <c r="GP45" s="96"/>
      <c r="GQ45" s="96"/>
      <c r="GR45" s="97"/>
      <c r="GS45" s="95"/>
      <c r="GT45" s="96"/>
      <c r="GU45" s="96"/>
      <c r="GV45" s="97"/>
      <c r="GW45" s="196"/>
      <c r="GX45" s="197"/>
      <c r="GY45" s="56"/>
    </row>
    <row r="46" spans="1:208" ht="15" thickBot="1" x14ac:dyDescent="0.4">
      <c r="A46" s="89">
        <v>29</v>
      </c>
      <c r="B46" s="131"/>
      <c r="C46" s="132">
        <f t="shared" si="26"/>
        <v>0</v>
      </c>
      <c r="D46" s="133"/>
      <c r="E46" s="134"/>
      <c r="F46" s="134"/>
      <c r="G46" s="134"/>
      <c r="H46" s="135">
        <f t="shared" si="27"/>
        <v>0</v>
      </c>
      <c r="I46" s="133"/>
      <c r="J46" s="134"/>
      <c r="K46" s="134"/>
      <c r="L46" s="135">
        <f t="shared" si="28"/>
        <v>0</v>
      </c>
      <c r="M46" s="196"/>
      <c r="N46" s="197"/>
      <c r="O46" s="308"/>
      <c r="Q46" s="90">
        <v>29</v>
      </c>
      <c r="R46" s="127"/>
      <c r="S46" s="127"/>
      <c r="T46" s="128"/>
      <c r="U46" s="129"/>
      <c r="V46" s="129"/>
      <c r="W46" s="129"/>
      <c r="X46" s="127"/>
      <c r="Y46" s="128"/>
      <c r="Z46" s="129"/>
      <c r="AA46" s="129"/>
      <c r="AB46" s="127"/>
      <c r="AC46" s="196"/>
      <c r="AD46" s="197"/>
      <c r="AE46" s="185"/>
      <c r="AG46" s="89">
        <v>29</v>
      </c>
      <c r="AH46" s="74"/>
      <c r="AI46" s="29">
        <f t="shared" si="25"/>
        <v>0</v>
      </c>
      <c r="AJ46" s="75"/>
      <c r="AK46" s="76"/>
      <c r="AL46" s="76"/>
      <c r="AM46" s="76"/>
      <c r="AN46" s="33">
        <f t="shared" si="15"/>
        <v>0</v>
      </c>
      <c r="AO46" s="75"/>
      <c r="AP46" s="76"/>
      <c r="AQ46" s="76"/>
      <c r="AR46" s="33">
        <f t="shared" si="2"/>
        <v>0</v>
      </c>
      <c r="AS46" s="196"/>
      <c r="AT46" s="197"/>
      <c r="AU46" s="307"/>
      <c r="AW46" s="89">
        <v>29</v>
      </c>
      <c r="AX46" s="74"/>
      <c r="AY46" s="29">
        <f t="shared" si="54"/>
        <v>0</v>
      </c>
      <c r="AZ46" s="75"/>
      <c r="BA46" s="76"/>
      <c r="BB46" s="76"/>
      <c r="BC46" s="76"/>
      <c r="BD46" s="33">
        <f t="shared" si="55"/>
        <v>0</v>
      </c>
      <c r="BE46" s="75"/>
      <c r="BF46" s="76"/>
      <c r="BG46" s="76"/>
      <c r="BH46" s="33">
        <f t="shared" si="56"/>
        <v>0</v>
      </c>
      <c r="BI46" s="196"/>
      <c r="BJ46" s="197"/>
      <c r="BK46" s="308"/>
      <c r="BM46" s="89">
        <v>29</v>
      </c>
      <c r="BN46" s="74"/>
      <c r="BO46" s="29">
        <f t="shared" ref="BO46" si="65">BN46*0.2</f>
        <v>0</v>
      </c>
      <c r="BP46" s="75"/>
      <c r="BQ46" s="76"/>
      <c r="BR46" s="76"/>
      <c r="BS46" s="76"/>
      <c r="BT46" s="33">
        <f t="shared" ref="BT46" si="66">(BP46+BQ46+BR46+BS46)*0.2</f>
        <v>0</v>
      </c>
      <c r="BU46" s="75"/>
      <c r="BV46" s="76"/>
      <c r="BW46" s="76"/>
      <c r="BX46" s="33">
        <f t="shared" ref="BX46" si="67">(BU46+BV46+BW46)*0.2</f>
        <v>0</v>
      </c>
      <c r="BY46" s="196"/>
      <c r="BZ46" s="197"/>
      <c r="CA46" s="306">
        <f>SUM(BP46:BX48)</f>
        <v>0</v>
      </c>
      <c r="CC46" s="106">
        <v>29</v>
      </c>
      <c r="CD46" s="74"/>
      <c r="CE46" s="25">
        <f t="shared" si="62"/>
        <v>0</v>
      </c>
      <c r="CF46" s="75"/>
      <c r="CG46" s="76"/>
      <c r="CH46" s="76"/>
      <c r="CI46" s="76"/>
      <c r="CJ46" s="33">
        <f t="shared" si="63"/>
        <v>0</v>
      </c>
      <c r="CK46" s="75"/>
      <c r="CL46" s="76"/>
      <c r="CM46" s="76"/>
      <c r="CN46" s="33">
        <f t="shared" si="64"/>
        <v>0</v>
      </c>
      <c r="CO46" s="196"/>
      <c r="CP46" s="197"/>
      <c r="CQ46" s="307"/>
      <c r="CR46" s="153"/>
      <c r="CS46" s="168">
        <v>29</v>
      </c>
      <c r="CT46" s="74"/>
      <c r="CU46" s="25">
        <f>CT46*0.2</f>
        <v>0</v>
      </c>
      <c r="CV46" s="75"/>
      <c r="CW46" s="76"/>
      <c r="CX46" s="76"/>
      <c r="CY46" s="76"/>
      <c r="CZ46" s="33">
        <f>(CV46+CW46+CX46+CY46)*0.2</f>
        <v>0</v>
      </c>
      <c r="DA46" s="75"/>
      <c r="DB46" s="76"/>
      <c r="DC46" s="76"/>
      <c r="DD46" s="33">
        <f t="shared" ref="DD46" si="68">(DA46+DB46+DC46)*0.2</f>
        <v>0</v>
      </c>
      <c r="DE46" s="196"/>
      <c r="DF46" s="197"/>
      <c r="DG46" s="307"/>
      <c r="DI46" s="89">
        <v>29</v>
      </c>
      <c r="DJ46" s="74"/>
      <c r="DK46" s="25">
        <f>DJ46*0.2</f>
        <v>0</v>
      </c>
      <c r="DL46" s="75"/>
      <c r="DM46" s="76"/>
      <c r="DN46" s="76"/>
      <c r="DO46" s="76"/>
      <c r="DP46" s="33">
        <f>(DL46+DM46+DN46+DO46)*0.2</f>
        <v>0</v>
      </c>
      <c r="DQ46" s="136"/>
      <c r="DR46" s="137"/>
      <c r="DS46" s="137"/>
      <c r="DT46" s="138">
        <f>(DQ46+DR46+DS46)*0.2</f>
        <v>0</v>
      </c>
      <c r="DU46" s="196"/>
      <c r="DV46" s="197"/>
      <c r="DW46" s="306">
        <f>SUM(DL46:DT47)</f>
        <v>0</v>
      </c>
      <c r="DY46" s="89">
        <v>29</v>
      </c>
      <c r="DZ46" s="74"/>
      <c r="EA46" s="25">
        <f>DZ46*0.2</f>
        <v>0</v>
      </c>
      <c r="EB46" s="75"/>
      <c r="EC46" s="76"/>
      <c r="ED46" s="76"/>
      <c r="EE46" s="76"/>
      <c r="EF46" s="33">
        <f>(EB46+EC46+ED46+EE46)*0.2</f>
        <v>0</v>
      </c>
      <c r="EG46" s="75"/>
      <c r="EH46" s="76"/>
      <c r="EI46" s="76"/>
      <c r="EJ46" s="33">
        <f t="shared" ref="EJ46:EJ48" si="69">(EG46+EH46+EI46)*0.2</f>
        <v>0</v>
      </c>
      <c r="EK46" s="196"/>
      <c r="EL46" s="197"/>
      <c r="EM46" s="307"/>
      <c r="EO46" s="90">
        <v>29</v>
      </c>
      <c r="EP46" s="96"/>
      <c r="EQ46" s="94"/>
      <c r="ER46" s="95"/>
      <c r="ES46" s="96"/>
      <c r="ET46" s="96"/>
      <c r="EU46" s="96"/>
      <c r="EV46" s="97"/>
      <c r="EW46" s="95"/>
      <c r="EX46" s="96"/>
      <c r="EY46" s="96"/>
      <c r="EZ46" s="97"/>
      <c r="FA46" s="196"/>
      <c r="FB46" s="197"/>
      <c r="FC46" s="56"/>
      <c r="FE46" s="89">
        <v>29</v>
      </c>
      <c r="FF46" s="74"/>
      <c r="FG46" s="25">
        <f t="shared" si="9"/>
        <v>0</v>
      </c>
      <c r="FH46" s="75"/>
      <c r="FI46" s="76"/>
      <c r="FJ46" s="76"/>
      <c r="FK46" s="76"/>
      <c r="FL46" s="33">
        <f t="shared" si="10"/>
        <v>0</v>
      </c>
      <c r="FM46" s="75"/>
      <c r="FN46" s="76"/>
      <c r="FO46" s="76"/>
      <c r="FP46" s="33">
        <f t="shared" ref="FP46:FP48" si="70">(FM46+FN46+FO46)*0.2</f>
        <v>0</v>
      </c>
      <c r="FQ46" s="196"/>
      <c r="FR46" s="197"/>
      <c r="FS46" s="306">
        <f>SUM(FH46:FP48)</f>
        <v>0</v>
      </c>
      <c r="FU46" s="89">
        <v>29</v>
      </c>
      <c r="FV46" s="74"/>
      <c r="FW46" s="25">
        <f>FV46*0.2</f>
        <v>0</v>
      </c>
      <c r="FX46" s="75"/>
      <c r="FY46" s="76"/>
      <c r="FZ46" s="76"/>
      <c r="GA46" s="76"/>
      <c r="GB46" s="33">
        <f>(FX46+FY46+FZ46+GA46)*0.2</f>
        <v>0</v>
      </c>
      <c r="GC46" s="75"/>
      <c r="GD46" s="76"/>
      <c r="GE46" s="76"/>
      <c r="GF46" s="33">
        <f t="shared" ref="GF46:GF47" si="71">(GC46+GD46+GE46)*0.2</f>
        <v>0</v>
      </c>
      <c r="GG46" s="196"/>
      <c r="GH46" s="197"/>
      <c r="GI46" s="307"/>
      <c r="GK46" s="90">
        <v>29</v>
      </c>
      <c r="GL46" s="140"/>
      <c r="GM46" s="146"/>
      <c r="GN46" s="142"/>
      <c r="GO46" s="143"/>
      <c r="GP46" s="143"/>
      <c r="GQ46" s="143"/>
      <c r="GR46" s="144"/>
      <c r="GS46" s="142"/>
      <c r="GT46" s="143"/>
      <c r="GU46" s="143"/>
      <c r="GV46" s="144"/>
      <c r="GW46" s="196"/>
      <c r="GX46" s="197"/>
      <c r="GY46" s="102"/>
    </row>
    <row r="47" spans="1:208" ht="15" thickBot="1" x14ac:dyDescent="0.4">
      <c r="A47" s="179">
        <v>30</v>
      </c>
      <c r="B47" s="42"/>
      <c r="C47" s="41"/>
      <c r="D47" s="43"/>
      <c r="E47" s="23"/>
      <c r="F47" s="23"/>
      <c r="G47" s="23"/>
      <c r="H47" s="44"/>
      <c r="I47" s="43"/>
      <c r="J47" s="23"/>
      <c r="K47" s="23"/>
      <c r="L47" s="44"/>
      <c r="M47" s="198"/>
      <c r="N47" s="199"/>
      <c r="O47" s="46"/>
      <c r="Q47" s="89">
        <v>30</v>
      </c>
      <c r="R47" s="74"/>
      <c r="S47" s="29">
        <f t="shared" si="57"/>
        <v>0</v>
      </c>
      <c r="T47" s="75"/>
      <c r="U47" s="76"/>
      <c r="V47" s="76"/>
      <c r="W47" s="76"/>
      <c r="X47" s="33">
        <f t="shared" si="58"/>
        <v>0</v>
      </c>
      <c r="Y47" s="75"/>
      <c r="Z47" s="76"/>
      <c r="AA47" s="76"/>
      <c r="AB47" s="33">
        <f t="shared" si="59"/>
        <v>0</v>
      </c>
      <c r="AC47" s="198"/>
      <c r="AD47" s="199"/>
      <c r="AE47" s="307">
        <f>SUM(T47:AB48)</f>
        <v>0</v>
      </c>
      <c r="AG47" s="106">
        <v>30</v>
      </c>
      <c r="AH47" s="74"/>
      <c r="AI47" s="29">
        <f t="shared" si="25"/>
        <v>0</v>
      </c>
      <c r="AJ47" s="75"/>
      <c r="AK47" s="76"/>
      <c r="AL47" s="76"/>
      <c r="AM47" s="76"/>
      <c r="AN47" s="33">
        <f t="shared" si="15"/>
        <v>0</v>
      </c>
      <c r="AO47" s="75"/>
      <c r="AP47" s="76"/>
      <c r="AQ47" s="76"/>
      <c r="AR47" s="33">
        <f t="shared" si="2"/>
        <v>0</v>
      </c>
      <c r="AS47" s="198"/>
      <c r="AT47" s="199"/>
      <c r="AU47" s="309"/>
      <c r="AW47" s="90">
        <v>30</v>
      </c>
      <c r="AX47" s="127"/>
      <c r="AY47" s="124"/>
      <c r="AZ47" s="128"/>
      <c r="BA47" s="129"/>
      <c r="BB47" s="129"/>
      <c r="BC47" s="129"/>
      <c r="BD47" s="125"/>
      <c r="BE47" s="128"/>
      <c r="BF47" s="129"/>
      <c r="BG47" s="129"/>
      <c r="BH47" s="125"/>
      <c r="BI47" s="198"/>
      <c r="BJ47" s="199"/>
      <c r="BK47" s="126"/>
      <c r="BM47" s="89">
        <v>30</v>
      </c>
      <c r="BN47" s="74"/>
      <c r="BO47" s="29">
        <f t="shared" si="3"/>
        <v>0</v>
      </c>
      <c r="BP47" s="75"/>
      <c r="BQ47" s="76"/>
      <c r="BR47" s="76"/>
      <c r="BS47" s="76"/>
      <c r="BT47" s="33">
        <f t="shared" si="16"/>
        <v>0</v>
      </c>
      <c r="BU47" s="75"/>
      <c r="BV47" s="76"/>
      <c r="BW47" s="76"/>
      <c r="BX47" s="33">
        <f>(BU47+BV47+BW47)*0.2</f>
        <v>0</v>
      </c>
      <c r="BY47" s="198"/>
      <c r="BZ47" s="199"/>
      <c r="CA47" s="307"/>
      <c r="CB47" s="58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8"/>
      <c r="CP47" s="199"/>
      <c r="CQ47" s="184"/>
      <c r="CR47" s="153"/>
      <c r="CS47" s="167">
        <v>30</v>
      </c>
      <c r="CT47" s="96"/>
      <c r="CU47" s="94"/>
      <c r="CV47" s="95"/>
      <c r="CW47" s="96"/>
      <c r="CX47" s="96"/>
      <c r="CY47" s="96"/>
      <c r="CZ47" s="97"/>
      <c r="DA47" s="95"/>
      <c r="DB47" s="96"/>
      <c r="DC47" s="96"/>
      <c r="DD47" s="97"/>
      <c r="DE47" s="198"/>
      <c r="DF47" s="199"/>
      <c r="DG47" s="56"/>
      <c r="DI47" s="89">
        <v>30</v>
      </c>
      <c r="DJ47" s="131"/>
      <c r="DK47" s="147">
        <f>DJ47*0.2</f>
        <v>0</v>
      </c>
      <c r="DL47" s="133"/>
      <c r="DM47" s="134"/>
      <c r="DN47" s="134"/>
      <c r="DO47" s="134"/>
      <c r="DP47" s="135">
        <f>(DL47+DM47+DN47+DO47)*0.2</f>
        <v>0</v>
      </c>
      <c r="DQ47" s="133"/>
      <c r="DR47" s="134"/>
      <c r="DS47" s="134"/>
      <c r="DT47" s="135">
        <f>(DQ47+DR47+DS47)*0.2</f>
        <v>0</v>
      </c>
      <c r="DU47" s="198"/>
      <c r="DV47" s="199"/>
      <c r="DW47" s="307"/>
      <c r="DY47" s="90">
        <v>30</v>
      </c>
      <c r="DZ47" s="74"/>
      <c r="EA47" s="29">
        <f t="shared" ref="EA47:EA48" si="72">DZ47*0.2</f>
        <v>0</v>
      </c>
      <c r="EB47" s="130"/>
      <c r="EC47" s="130"/>
      <c r="ED47" s="130"/>
      <c r="EE47" s="130"/>
      <c r="EF47" s="127"/>
      <c r="EG47" s="75"/>
      <c r="EH47" s="130"/>
      <c r="EI47" s="130"/>
      <c r="EJ47" s="33">
        <f t="shared" si="69"/>
        <v>0</v>
      </c>
      <c r="EK47" s="198"/>
      <c r="EL47" s="199"/>
      <c r="EM47" s="307"/>
      <c r="EO47" s="90">
        <v>30</v>
      </c>
      <c r="EP47" s="140"/>
      <c r="EQ47" s="146"/>
      <c r="ER47" s="142"/>
      <c r="ES47" s="143"/>
      <c r="ET47" s="143"/>
      <c r="EU47" s="143"/>
      <c r="EV47" s="144"/>
      <c r="EW47" s="142"/>
      <c r="EX47" s="143"/>
      <c r="EY47" s="143"/>
      <c r="EZ47" s="144"/>
      <c r="FA47" s="198"/>
      <c r="FB47" s="199"/>
      <c r="FC47" s="40"/>
      <c r="FE47" s="89">
        <v>30</v>
      </c>
      <c r="FF47" s="74"/>
      <c r="FG47" s="25">
        <f t="shared" si="9"/>
        <v>0</v>
      </c>
      <c r="FH47" s="75"/>
      <c r="FI47" s="76"/>
      <c r="FJ47" s="76"/>
      <c r="FK47" s="76"/>
      <c r="FL47" s="33">
        <f t="shared" si="10"/>
        <v>0</v>
      </c>
      <c r="FM47" s="75"/>
      <c r="FN47" s="76"/>
      <c r="FO47" s="76"/>
      <c r="FP47" s="33">
        <f t="shared" si="70"/>
        <v>0</v>
      </c>
      <c r="FQ47" s="198"/>
      <c r="FR47" s="199"/>
      <c r="FS47" s="307"/>
      <c r="FU47" s="89">
        <v>30</v>
      </c>
      <c r="FV47" s="74"/>
      <c r="FW47" s="25">
        <f>FV47*0.2</f>
        <v>0</v>
      </c>
      <c r="FX47" s="75"/>
      <c r="FY47" s="76"/>
      <c r="FZ47" s="76"/>
      <c r="GA47" s="76"/>
      <c r="GB47" s="33">
        <f>(FX47+FY47+FZ47+GA47)*0.2</f>
        <v>0</v>
      </c>
      <c r="GC47" s="75"/>
      <c r="GD47" s="76"/>
      <c r="GE47" s="76"/>
      <c r="GF47" s="33">
        <f t="shared" si="71"/>
        <v>0</v>
      </c>
      <c r="GG47" s="198"/>
      <c r="GH47" s="199"/>
      <c r="GI47" s="308"/>
      <c r="GK47" s="106">
        <v>30</v>
      </c>
      <c r="GL47" s="74"/>
      <c r="GM47" s="25">
        <f t="shared" ref="GM47" si="73">GL47*0.2</f>
        <v>0</v>
      </c>
      <c r="GN47" s="75"/>
      <c r="GO47" s="76"/>
      <c r="GP47" s="76"/>
      <c r="GQ47" s="76"/>
      <c r="GR47" s="33">
        <f t="shared" ref="GR47" si="74">(GN47+GO47+GP47+GQ47)*0.2</f>
        <v>0</v>
      </c>
      <c r="GS47" s="75"/>
      <c r="GT47" s="76"/>
      <c r="GU47" s="76"/>
      <c r="GV47" s="33">
        <f t="shared" ref="GV47" si="75">(GS47+GT47+GU47)*0.2</f>
        <v>0</v>
      </c>
      <c r="GW47" s="198"/>
      <c r="GX47" s="199"/>
      <c r="GY47" s="212">
        <f>SUM(GN47:GV47)</f>
        <v>0</v>
      </c>
    </row>
    <row r="48" spans="1:208" ht="15" thickBot="1" x14ac:dyDescent="0.4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00"/>
      <c r="N48" s="201"/>
      <c r="O48" s="190"/>
      <c r="Q48" s="89">
        <v>31</v>
      </c>
      <c r="R48" s="74"/>
      <c r="S48" s="29">
        <f t="shared" si="57"/>
        <v>0</v>
      </c>
      <c r="T48" s="75"/>
      <c r="U48" s="76"/>
      <c r="V48" s="76"/>
      <c r="W48" s="76"/>
      <c r="X48" s="33">
        <f t="shared" si="58"/>
        <v>0</v>
      </c>
      <c r="Y48" s="75"/>
      <c r="Z48" s="76"/>
      <c r="AA48" s="76"/>
      <c r="AB48" s="33">
        <f t="shared" si="59"/>
        <v>0</v>
      </c>
      <c r="AC48" s="200"/>
      <c r="AD48" s="201"/>
      <c r="AE48" s="309"/>
      <c r="AG48" s="156"/>
      <c r="AH48" s="157"/>
      <c r="AI48" s="158"/>
      <c r="AJ48" s="157"/>
      <c r="AK48" s="157"/>
      <c r="AL48" s="157"/>
      <c r="AM48" s="157"/>
      <c r="AN48" s="158"/>
      <c r="AO48" s="157"/>
      <c r="AP48" s="157"/>
      <c r="AQ48" s="157"/>
      <c r="AR48" s="158"/>
      <c r="AS48" s="200"/>
      <c r="AT48" s="201"/>
      <c r="AU48" s="159"/>
      <c r="AW48" s="90">
        <v>31</v>
      </c>
      <c r="AX48" s="127"/>
      <c r="AY48" s="124"/>
      <c r="AZ48" s="128"/>
      <c r="BA48" s="129"/>
      <c r="BB48" s="129"/>
      <c r="BC48" s="129"/>
      <c r="BD48" s="125"/>
      <c r="BE48" s="128"/>
      <c r="BF48" s="129"/>
      <c r="BG48" s="129"/>
      <c r="BH48" s="125"/>
      <c r="BI48" s="200"/>
      <c r="BJ48" s="201"/>
      <c r="BK48" s="126"/>
      <c r="BM48" s="164">
        <v>31</v>
      </c>
      <c r="BN48" s="84"/>
      <c r="BO48" s="29">
        <f t="shared" si="3"/>
        <v>0</v>
      </c>
      <c r="BP48" s="75"/>
      <c r="BQ48" s="76"/>
      <c r="BR48" s="76"/>
      <c r="BS48" s="76"/>
      <c r="BT48" s="33">
        <f t="shared" si="16"/>
        <v>0</v>
      </c>
      <c r="BU48" s="75"/>
      <c r="BV48" s="76"/>
      <c r="BW48" s="76"/>
      <c r="BX48" s="33">
        <f t="shared" ref="BX48" si="76">(BU48+BV48+BW48)*0.2</f>
        <v>0</v>
      </c>
      <c r="BY48" s="200"/>
      <c r="BZ48" s="201"/>
      <c r="CA48" s="309"/>
      <c r="CO48" s="200"/>
      <c r="CP48" s="201"/>
      <c r="CR48" s="153"/>
      <c r="CS48" s="169">
        <v>31</v>
      </c>
      <c r="CT48" s="150"/>
      <c r="CU48" s="148"/>
      <c r="CV48" s="149"/>
      <c r="CW48" s="150"/>
      <c r="CX48" s="150"/>
      <c r="CY48" s="150"/>
      <c r="CZ48" s="151"/>
      <c r="DA48" s="149"/>
      <c r="DB48" s="150"/>
      <c r="DC48" s="150"/>
      <c r="DD48" s="151"/>
      <c r="DE48" s="200"/>
      <c r="DF48" s="201"/>
      <c r="DG48" s="152"/>
      <c r="DI48" s="170"/>
      <c r="DJ48" s="163"/>
      <c r="DK48" s="171"/>
      <c r="DL48" s="163"/>
      <c r="DM48" s="163"/>
      <c r="DN48" s="163"/>
      <c r="DO48" s="163"/>
      <c r="DP48" s="171"/>
      <c r="DQ48" s="163"/>
      <c r="DR48" s="163"/>
      <c r="DS48" s="163"/>
      <c r="DT48" s="171"/>
      <c r="DU48" s="200"/>
      <c r="DV48" s="201"/>
      <c r="DW48" s="172"/>
      <c r="DY48" s="160">
        <v>31</v>
      </c>
      <c r="DZ48" s="161"/>
      <c r="EA48" s="173">
        <f t="shared" si="72"/>
        <v>0</v>
      </c>
      <c r="EB48" s="83"/>
      <c r="EC48" s="84"/>
      <c r="ED48" s="84"/>
      <c r="EE48" s="84"/>
      <c r="EF48" s="55">
        <f t="shared" ref="EF48" si="77">(EB48+EC48+ED48+EE48)*0.2</f>
        <v>0</v>
      </c>
      <c r="EG48" s="83"/>
      <c r="EH48" s="84"/>
      <c r="EI48" s="84"/>
      <c r="EJ48" s="55">
        <f t="shared" si="69"/>
        <v>0</v>
      </c>
      <c r="EK48" s="200"/>
      <c r="EL48" s="201"/>
      <c r="EM48" s="309"/>
      <c r="EO48" s="175"/>
      <c r="FA48" s="200"/>
      <c r="FB48" s="201"/>
      <c r="FC48" s="181"/>
      <c r="FE48" s="89">
        <v>31</v>
      </c>
      <c r="FF48" s="74"/>
      <c r="FG48" s="25">
        <f t="shared" si="9"/>
        <v>0</v>
      </c>
      <c r="FH48" s="75"/>
      <c r="FI48" s="76"/>
      <c r="FJ48" s="76"/>
      <c r="FK48" s="76"/>
      <c r="FL48" s="33">
        <f t="shared" si="10"/>
        <v>0</v>
      </c>
      <c r="FM48" s="75"/>
      <c r="FN48" s="76"/>
      <c r="FO48" s="76"/>
      <c r="FP48" s="33">
        <f t="shared" si="70"/>
        <v>0</v>
      </c>
      <c r="FQ48" s="200"/>
      <c r="FR48" s="201"/>
      <c r="FS48" s="309"/>
      <c r="FU48" s="176">
        <v>31</v>
      </c>
      <c r="FV48" s="85"/>
      <c r="FW48" s="39"/>
      <c r="FX48" s="81"/>
      <c r="FY48" s="82"/>
      <c r="FZ48" s="82"/>
      <c r="GA48" s="82"/>
      <c r="GB48" s="44"/>
      <c r="GC48" s="81"/>
      <c r="GD48" s="82"/>
      <c r="GE48" s="82"/>
      <c r="GF48" s="44"/>
      <c r="GG48" s="200"/>
      <c r="GH48" s="201"/>
      <c r="GI48" s="152"/>
      <c r="GK48" s="191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200"/>
      <c r="GX48" s="201"/>
      <c r="GY48" s="192"/>
      <c r="GZ48" s="193"/>
    </row>
    <row r="49" spans="1:207" ht="15" thickBot="1" x14ac:dyDescent="0.4">
      <c r="A49" s="178" t="s">
        <v>48</v>
      </c>
      <c r="B49" s="177">
        <f>SUM(B18:B48)</f>
        <v>0</v>
      </c>
      <c r="C49" s="98">
        <f t="shared" ref="C49:L49" si="78">SUM(C18:C48)</f>
        <v>0</v>
      </c>
      <c r="D49" s="154">
        <f t="shared" si="78"/>
        <v>0</v>
      </c>
      <c r="E49" s="154">
        <f t="shared" si="78"/>
        <v>0</v>
      </c>
      <c r="F49" s="154">
        <f t="shared" si="78"/>
        <v>0</v>
      </c>
      <c r="G49" s="154">
        <f t="shared" si="78"/>
        <v>0</v>
      </c>
      <c r="H49" s="154">
        <f t="shared" si="78"/>
        <v>0</v>
      </c>
      <c r="I49" s="155">
        <f t="shared" si="78"/>
        <v>0</v>
      </c>
      <c r="J49" s="155">
        <f t="shared" si="78"/>
        <v>0</v>
      </c>
      <c r="K49" s="155">
        <f t="shared" si="78"/>
        <v>0</v>
      </c>
      <c r="L49" s="155">
        <f t="shared" si="78"/>
        <v>0</v>
      </c>
      <c r="M49" s="202"/>
      <c r="N49" s="203"/>
      <c r="O49" s="180"/>
      <c r="Q49" s="162" t="s">
        <v>48</v>
      </c>
      <c r="R49" s="26">
        <f>SUM(R18:R48)</f>
        <v>0</v>
      </c>
      <c r="S49" s="45">
        <f>SUM(S18:S48)</f>
        <v>0</v>
      </c>
      <c r="T49" s="105">
        <f t="shared" ref="T49:AB49" si="79">SUM(T18:T48)</f>
        <v>0</v>
      </c>
      <c r="U49" s="105">
        <f t="shared" si="79"/>
        <v>0</v>
      </c>
      <c r="V49" s="105">
        <f t="shared" si="79"/>
        <v>0</v>
      </c>
      <c r="W49" s="105">
        <f t="shared" si="79"/>
        <v>0</v>
      </c>
      <c r="X49" s="105">
        <f t="shared" si="79"/>
        <v>0</v>
      </c>
      <c r="Y49" s="104">
        <f t="shared" si="79"/>
        <v>0</v>
      </c>
      <c r="Z49" s="104">
        <f t="shared" si="79"/>
        <v>0</v>
      </c>
      <c r="AA49" s="104">
        <f t="shared" si="79"/>
        <v>0</v>
      </c>
      <c r="AB49" s="104">
        <f t="shared" si="79"/>
        <v>0</v>
      </c>
      <c r="AC49" s="202"/>
      <c r="AD49" s="203"/>
      <c r="AE49" s="139"/>
      <c r="AG49" s="166" t="s">
        <v>48</v>
      </c>
      <c r="AH49" s="45">
        <f>SUM(AH18:AH48)</f>
        <v>0</v>
      </c>
      <c r="AI49" s="45">
        <f t="shared" ref="AI49:AR49" si="80">SUM(AI18:AI48)</f>
        <v>0</v>
      </c>
      <c r="AJ49" s="105">
        <f t="shared" si="80"/>
        <v>0</v>
      </c>
      <c r="AK49" s="105">
        <f>SUM(AK18:AK48)</f>
        <v>0</v>
      </c>
      <c r="AL49" s="105">
        <f t="shared" si="80"/>
        <v>0</v>
      </c>
      <c r="AM49" s="105">
        <f t="shared" si="80"/>
        <v>0</v>
      </c>
      <c r="AN49" s="105">
        <f t="shared" si="80"/>
        <v>0</v>
      </c>
      <c r="AO49" s="104">
        <f t="shared" si="80"/>
        <v>0</v>
      </c>
      <c r="AP49" s="104">
        <f t="shared" si="80"/>
        <v>0</v>
      </c>
      <c r="AQ49" s="104">
        <f t="shared" si="80"/>
        <v>0</v>
      </c>
      <c r="AR49" s="104">
        <f t="shared" si="80"/>
        <v>0</v>
      </c>
      <c r="AS49" s="202"/>
      <c r="AT49" s="203"/>
      <c r="AV49" s="165"/>
      <c r="AW49" s="162" t="s">
        <v>48</v>
      </c>
      <c r="AX49" s="26">
        <f>SUM(AX18:AX48)</f>
        <v>0</v>
      </c>
      <c r="AY49" s="31">
        <f t="shared" ref="AY49:BB49" si="81">SUM(AY18:AY48)</f>
        <v>0</v>
      </c>
      <c r="AZ49" s="35">
        <f t="shared" si="81"/>
        <v>0</v>
      </c>
      <c r="BA49" s="27">
        <f t="shared" si="81"/>
        <v>0</v>
      </c>
      <c r="BB49" s="27">
        <f t="shared" si="81"/>
        <v>0</v>
      </c>
      <c r="BC49" s="27">
        <f>SUM(BC18:BC48)</f>
        <v>0</v>
      </c>
      <c r="BD49" s="36">
        <f t="shared" ref="BD49:BH49" si="82">SUM(BD18:BD48)</f>
        <v>0</v>
      </c>
      <c r="BE49" s="37">
        <f t="shared" si="82"/>
        <v>0</v>
      </c>
      <c r="BF49" s="28">
        <f t="shared" si="82"/>
        <v>0</v>
      </c>
      <c r="BG49" s="28">
        <f t="shared" si="82"/>
        <v>0</v>
      </c>
      <c r="BH49" s="38">
        <f t="shared" si="82"/>
        <v>0</v>
      </c>
      <c r="BI49" s="202"/>
      <c r="BJ49" s="203"/>
      <c r="BK49" s="139"/>
      <c r="BM49" s="57" t="s">
        <v>48</v>
      </c>
      <c r="BN49" s="26">
        <f t="shared" ref="BN49:BX49" si="83">SUM(BN18:BN48)</f>
        <v>0</v>
      </c>
      <c r="BO49" s="31">
        <f t="shared" si="83"/>
        <v>0</v>
      </c>
      <c r="BP49" s="35">
        <f>SUM(BP18:BP48)</f>
        <v>0</v>
      </c>
      <c r="BQ49" s="27">
        <f t="shared" si="83"/>
        <v>0</v>
      </c>
      <c r="BR49" s="27">
        <f t="shared" si="83"/>
        <v>0</v>
      </c>
      <c r="BS49" s="27">
        <f t="shared" si="83"/>
        <v>0</v>
      </c>
      <c r="BT49" s="36">
        <f t="shared" si="83"/>
        <v>0</v>
      </c>
      <c r="BU49" s="37">
        <f t="shared" si="83"/>
        <v>0</v>
      </c>
      <c r="BV49" s="28">
        <f t="shared" si="83"/>
        <v>0</v>
      </c>
      <c r="BW49" s="28">
        <f t="shared" si="83"/>
        <v>0</v>
      </c>
      <c r="BX49" s="38">
        <f t="shared" si="83"/>
        <v>0</v>
      </c>
      <c r="BY49" s="202"/>
      <c r="BZ49" s="203"/>
      <c r="CC49" s="166" t="s">
        <v>48</v>
      </c>
      <c r="CD49" s="26">
        <f>SUM(CD18:CD47)</f>
        <v>0</v>
      </c>
      <c r="CE49" s="31">
        <f t="shared" ref="CE49:CN49" si="84">SUM(CE18:CE47)</f>
        <v>0</v>
      </c>
      <c r="CF49" s="35">
        <f t="shared" si="84"/>
        <v>0</v>
      </c>
      <c r="CG49" s="27">
        <f t="shared" si="84"/>
        <v>0</v>
      </c>
      <c r="CH49" s="27">
        <f t="shared" si="84"/>
        <v>0</v>
      </c>
      <c r="CI49" s="27">
        <f t="shared" si="84"/>
        <v>0</v>
      </c>
      <c r="CJ49" s="36">
        <f>SUM(CJ18:CJ47)</f>
        <v>0</v>
      </c>
      <c r="CK49" s="37">
        <f t="shared" si="84"/>
        <v>0</v>
      </c>
      <c r="CL49" s="28">
        <f t="shared" si="84"/>
        <v>0</v>
      </c>
      <c r="CM49" s="28">
        <f t="shared" si="84"/>
        <v>0</v>
      </c>
      <c r="CN49" s="38">
        <f t="shared" si="84"/>
        <v>0</v>
      </c>
      <c r="CO49" s="202"/>
      <c r="CP49" s="203"/>
      <c r="CS49" s="57" t="s">
        <v>48</v>
      </c>
      <c r="CT49" s="26">
        <f t="shared" ref="CT49:DD49" si="85">SUM(CT18:CT46)</f>
        <v>0</v>
      </c>
      <c r="CU49" s="99">
        <f t="shared" si="85"/>
        <v>0</v>
      </c>
      <c r="CV49" s="48">
        <f>SUM(CV18:CV46)</f>
        <v>0</v>
      </c>
      <c r="CW49" s="49">
        <f t="shared" si="85"/>
        <v>0</v>
      </c>
      <c r="CX49" s="49">
        <f t="shared" si="85"/>
        <v>0</v>
      </c>
      <c r="CY49" s="49">
        <f t="shared" si="85"/>
        <v>0</v>
      </c>
      <c r="CZ49" s="50">
        <f t="shared" si="85"/>
        <v>0</v>
      </c>
      <c r="DA49" s="100">
        <f>SUM(DA18:DA46)</f>
        <v>0</v>
      </c>
      <c r="DB49" s="101">
        <f t="shared" si="85"/>
        <v>0</v>
      </c>
      <c r="DC49" s="101">
        <f t="shared" si="85"/>
        <v>0</v>
      </c>
      <c r="DD49" s="53">
        <f t="shared" si="85"/>
        <v>0</v>
      </c>
      <c r="DE49" s="202"/>
      <c r="DF49" s="203"/>
      <c r="DI49" s="162" t="s">
        <v>48</v>
      </c>
      <c r="DJ49" s="26">
        <f>SUM(DJ18:DJ48)</f>
        <v>0</v>
      </c>
      <c r="DK49" s="99">
        <f t="shared" ref="DK49:DN49" si="86">SUM(DK18:DK48)</f>
        <v>0</v>
      </c>
      <c r="DL49" s="48">
        <f t="shared" si="86"/>
        <v>0</v>
      </c>
      <c r="DM49" s="49">
        <f t="shared" si="86"/>
        <v>0</v>
      </c>
      <c r="DN49" s="49">
        <f t="shared" si="86"/>
        <v>0</v>
      </c>
      <c r="DO49" s="49">
        <f>SUM(DO18:DO48)</f>
        <v>0</v>
      </c>
      <c r="DP49" s="50">
        <f t="shared" ref="DP49:DS49" si="87">SUM(DP18:DP48)</f>
        <v>0</v>
      </c>
      <c r="DQ49" s="51">
        <f t="shared" si="87"/>
        <v>0</v>
      </c>
      <c r="DR49" s="52">
        <f t="shared" si="87"/>
        <v>0</v>
      </c>
      <c r="DS49" s="52">
        <f t="shared" si="87"/>
        <v>0</v>
      </c>
      <c r="DT49" s="53">
        <f>SUM(DT18:DT48)</f>
        <v>0</v>
      </c>
      <c r="DU49" s="202"/>
      <c r="DV49" s="203"/>
      <c r="DY49" s="57" t="s">
        <v>48</v>
      </c>
      <c r="DZ49" s="26">
        <f>SUM(DZ18:DZ48)</f>
        <v>0</v>
      </c>
      <c r="EA49" s="99">
        <f t="shared" ref="EA49:EJ49" si="88">SUM(EA18:EA48)</f>
        <v>0</v>
      </c>
      <c r="EB49" s="48">
        <f t="shared" si="88"/>
        <v>0</v>
      </c>
      <c r="EC49" s="49">
        <f t="shared" si="88"/>
        <v>0</v>
      </c>
      <c r="ED49" s="49">
        <f t="shared" si="88"/>
        <v>0</v>
      </c>
      <c r="EE49" s="49">
        <f t="shared" si="88"/>
        <v>0</v>
      </c>
      <c r="EF49" s="50">
        <f t="shared" si="88"/>
        <v>0</v>
      </c>
      <c r="EG49" s="51">
        <f>SUM(EG18:EG48)</f>
        <v>0</v>
      </c>
      <c r="EH49" s="52">
        <f t="shared" si="88"/>
        <v>0</v>
      </c>
      <c r="EI49" s="52">
        <f t="shared" si="88"/>
        <v>0</v>
      </c>
      <c r="EJ49" s="53">
        <f t="shared" si="88"/>
        <v>0</v>
      </c>
      <c r="EK49" s="202"/>
      <c r="EL49" s="203"/>
      <c r="EO49" s="57" t="s">
        <v>48</v>
      </c>
      <c r="EP49" s="26">
        <f t="shared" ref="EP49:EZ49" si="89">SUM(EP18:EP46)</f>
        <v>0</v>
      </c>
      <c r="EQ49" s="31">
        <f t="shared" si="89"/>
        <v>0</v>
      </c>
      <c r="ER49" s="35">
        <f t="shared" si="89"/>
        <v>0</v>
      </c>
      <c r="ES49" s="27">
        <f t="shared" si="89"/>
        <v>0</v>
      </c>
      <c r="ET49" s="27">
        <f>SUM(ET18:ET46)</f>
        <v>0</v>
      </c>
      <c r="EU49" s="27">
        <f t="shared" si="89"/>
        <v>0</v>
      </c>
      <c r="EV49" s="36">
        <f t="shared" si="89"/>
        <v>0</v>
      </c>
      <c r="EW49" s="37">
        <f t="shared" si="89"/>
        <v>0</v>
      </c>
      <c r="EX49" s="28">
        <f t="shared" si="89"/>
        <v>0</v>
      </c>
      <c r="EY49" s="28">
        <f t="shared" si="89"/>
        <v>0</v>
      </c>
      <c r="EZ49" s="38">
        <f t="shared" si="89"/>
        <v>0</v>
      </c>
      <c r="FA49" s="202"/>
      <c r="FB49" s="203"/>
      <c r="FE49" s="162" t="s">
        <v>48</v>
      </c>
      <c r="FF49" s="26">
        <f>SUM(FF18:FF48)</f>
        <v>0</v>
      </c>
      <c r="FG49" s="31">
        <f t="shared" ref="FG49:FP49" si="90">SUM(FG18:FG48)</f>
        <v>0</v>
      </c>
      <c r="FH49" s="35">
        <f t="shared" si="90"/>
        <v>0</v>
      </c>
      <c r="FI49" s="27">
        <f>SUM(FI18:FI48)</f>
        <v>0</v>
      </c>
      <c r="FJ49" s="27">
        <f t="shared" si="90"/>
        <v>0</v>
      </c>
      <c r="FK49" s="27">
        <f t="shared" si="90"/>
        <v>0</v>
      </c>
      <c r="FL49" s="36">
        <f t="shared" si="90"/>
        <v>0</v>
      </c>
      <c r="FM49" s="37">
        <f t="shared" si="90"/>
        <v>0</v>
      </c>
      <c r="FN49" s="28">
        <f t="shared" si="90"/>
        <v>0</v>
      </c>
      <c r="FO49" s="28">
        <f t="shared" si="90"/>
        <v>0</v>
      </c>
      <c r="FP49" s="38">
        <f t="shared" si="90"/>
        <v>0</v>
      </c>
      <c r="FQ49" s="202"/>
      <c r="FR49" s="203"/>
      <c r="FU49" s="57" t="s">
        <v>48</v>
      </c>
      <c r="FV49" s="26">
        <f>SUM(FV18:FV47)</f>
        <v>0</v>
      </c>
      <c r="FW49" s="31">
        <f t="shared" ref="FW49:GF49" si="91">SUM(FW18:FW47)</f>
        <v>0</v>
      </c>
      <c r="FX49" s="35">
        <f t="shared" si="91"/>
        <v>0</v>
      </c>
      <c r="FY49" s="27">
        <f t="shared" si="91"/>
        <v>0</v>
      </c>
      <c r="FZ49" s="27">
        <f t="shared" si="91"/>
        <v>0</v>
      </c>
      <c r="GA49" s="27">
        <f>SUM(GA18:GA47)</f>
        <v>0</v>
      </c>
      <c r="GB49" s="36">
        <f t="shared" si="91"/>
        <v>0</v>
      </c>
      <c r="GC49" s="37">
        <f t="shared" si="91"/>
        <v>0</v>
      </c>
      <c r="GD49" s="28">
        <f t="shared" si="91"/>
        <v>0</v>
      </c>
      <c r="GE49" s="28">
        <f t="shared" si="91"/>
        <v>0</v>
      </c>
      <c r="GF49" s="38">
        <f t="shared" si="91"/>
        <v>0</v>
      </c>
      <c r="GG49" s="202"/>
      <c r="GH49" s="203"/>
      <c r="GK49" s="57" t="s">
        <v>48</v>
      </c>
      <c r="GL49" s="177">
        <f t="shared" ref="GL49:GV49" si="92">SUM(GL18:GL48)</f>
        <v>0</v>
      </c>
      <c r="GM49" s="99">
        <f t="shared" si="92"/>
        <v>0</v>
      </c>
      <c r="GN49" s="48">
        <f>SUM(GN18:GN48)</f>
        <v>0</v>
      </c>
      <c r="GO49" s="49">
        <f t="shared" si="92"/>
        <v>0</v>
      </c>
      <c r="GP49" s="49">
        <f t="shared" si="92"/>
        <v>0</v>
      </c>
      <c r="GQ49" s="49">
        <f t="shared" si="92"/>
        <v>0</v>
      </c>
      <c r="GR49" s="50">
        <f t="shared" si="92"/>
        <v>0</v>
      </c>
      <c r="GS49" s="51">
        <f t="shared" si="92"/>
        <v>0</v>
      </c>
      <c r="GT49" s="52">
        <f t="shared" si="92"/>
        <v>0</v>
      </c>
      <c r="GU49" s="52">
        <f t="shared" si="92"/>
        <v>0</v>
      </c>
      <c r="GV49" s="53">
        <f t="shared" si="92"/>
        <v>0</v>
      </c>
      <c r="GW49" s="202"/>
      <c r="GX49" s="203"/>
    </row>
    <row r="50" spans="1:207" ht="19" thickBot="1" x14ac:dyDescent="0.5">
      <c r="A50" s="380">
        <f>B49+C49</f>
        <v>0</v>
      </c>
      <c r="B50" s="381"/>
      <c r="E50" s="19"/>
      <c r="F50" s="19"/>
      <c r="G50" s="19"/>
      <c r="H50" s="19"/>
      <c r="I50" s="19"/>
      <c r="J50" s="19"/>
      <c r="K50" s="20"/>
      <c r="L50" s="20"/>
      <c r="M50" s="414">
        <f>SUM(D49:L49)</f>
        <v>0</v>
      </c>
      <c r="N50" s="415"/>
      <c r="O50" s="416"/>
      <c r="Q50" s="380">
        <f>R49+S49</f>
        <v>0</v>
      </c>
      <c r="R50" s="381"/>
      <c r="U50" s="19"/>
      <c r="V50" s="19"/>
      <c r="W50" s="19"/>
      <c r="X50" s="19"/>
      <c r="Y50" s="19"/>
      <c r="Z50" s="19"/>
      <c r="AA50" s="20"/>
      <c r="AB50" s="20"/>
      <c r="AC50" s="414">
        <f>SUM(T49:AB49)</f>
        <v>0</v>
      </c>
      <c r="AD50" s="415"/>
      <c r="AE50" s="416"/>
      <c r="AG50" s="380">
        <f>AH49+AI49</f>
        <v>0</v>
      </c>
      <c r="AH50" s="381"/>
      <c r="AK50" s="19"/>
      <c r="AL50" s="19"/>
      <c r="AM50" s="19"/>
      <c r="AN50" s="19"/>
      <c r="AO50" s="19"/>
      <c r="AP50" s="19"/>
      <c r="AQ50" s="20"/>
      <c r="AR50" s="20"/>
      <c r="AS50" s="414">
        <f>SUM(AJ49:AR49)</f>
        <v>0</v>
      </c>
      <c r="AT50" s="415"/>
      <c r="AU50" s="416"/>
      <c r="AW50" s="380">
        <f>AX49+AY49</f>
        <v>0</v>
      </c>
      <c r="AX50" s="381"/>
      <c r="BA50" s="19"/>
      <c r="BB50" s="19"/>
      <c r="BC50" s="19"/>
      <c r="BD50" s="19"/>
      <c r="BE50" s="19"/>
      <c r="BF50" s="19"/>
      <c r="BG50" s="20"/>
      <c r="BH50" s="20"/>
      <c r="BI50" s="414">
        <f>SUM(AZ49:BH49)</f>
        <v>0</v>
      </c>
      <c r="BJ50" s="415"/>
      <c r="BK50" s="416"/>
      <c r="BM50" s="214">
        <f>BN49+BO49</f>
        <v>0</v>
      </c>
      <c r="BN50" s="215"/>
      <c r="BQ50" s="19"/>
      <c r="BR50" s="19"/>
      <c r="BS50" s="19"/>
      <c r="BT50" s="19"/>
      <c r="BU50" s="19"/>
      <c r="BV50" s="19"/>
      <c r="BW50" s="20"/>
      <c r="BX50" s="20"/>
      <c r="BY50" s="414">
        <f>SUM(BP49:BX49)</f>
        <v>0</v>
      </c>
      <c r="BZ50" s="415"/>
      <c r="CA50" s="416"/>
      <c r="CC50" s="380">
        <f>CD49+CE49</f>
        <v>0</v>
      </c>
      <c r="CD50" s="381"/>
      <c r="CG50" s="19"/>
      <c r="CH50" s="19"/>
      <c r="CI50" s="19"/>
      <c r="CJ50" s="19"/>
      <c r="CK50" s="19"/>
      <c r="CL50" s="19"/>
      <c r="CM50" s="20"/>
      <c r="CN50" s="20"/>
      <c r="CO50" s="414">
        <f>SUM(CF49:CN49)</f>
        <v>0</v>
      </c>
      <c r="CP50" s="415"/>
      <c r="CQ50" s="416"/>
      <c r="CS50" s="417">
        <f>CT49+CU49</f>
        <v>0</v>
      </c>
      <c r="CT50" s="381"/>
      <c r="CW50" s="19"/>
      <c r="CX50" s="19"/>
      <c r="CY50" s="19"/>
      <c r="CZ50" s="19"/>
      <c r="DA50" s="19"/>
      <c r="DB50" s="19"/>
      <c r="DC50" s="20"/>
      <c r="DD50" s="20"/>
      <c r="DE50" s="414">
        <f>SUM(CV49:DD49)</f>
        <v>0</v>
      </c>
      <c r="DF50" s="415"/>
      <c r="DG50" s="416"/>
      <c r="DI50" s="417">
        <f>DJ49+DK49</f>
        <v>0</v>
      </c>
      <c r="DJ50" s="381"/>
      <c r="DM50" s="19"/>
      <c r="DN50" s="19"/>
      <c r="DO50" s="19"/>
      <c r="DP50" s="19"/>
      <c r="DQ50" s="19"/>
      <c r="DR50" s="19"/>
      <c r="DS50" s="20"/>
      <c r="DT50" s="20"/>
      <c r="DU50" s="414">
        <f>SUM(DL49:DT49)</f>
        <v>0</v>
      </c>
      <c r="DV50" s="415"/>
      <c r="DW50" s="416"/>
      <c r="DY50" s="417">
        <f>DZ49+EA49</f>
        <v>0</v>
      </c>
      <c r="DZ50" s="381"/>
      <c r="EC50" s="19"/>
      <c r="ED50" s="19"/>
      <c r="EE50" s="19"/>
      <c r="EF50" s="19"/>
      <c r="EG50" s="19"/>
      <c r="EH50" s="19"/>
      <c r="EI50" s="20"/>
      <c r="EJ50" s="20"/>
      <c r="EK50" s="414">
        <f>SUM(EB49:EJ49)</f>
        <v>0</v>
      </c>
      <c r="EL50" s="415"/>
      <c r="EM50" s="416"/>
      <c r="EO50" s="417">
        <f>EP49+EQ49</f>
        <v>0</v>
      </c>
      <c r="EP50" s="381"/>
      <c r="ES50" s="19"/>
      <c r="ET50" s="19"/>
      <c r="EU50" s="19"/>
      <c r="EV50" s="19"/>
      <c r="EW50" s="19"/>
      <c r="EX50" s="19"/>
      <c r="EY50" s="20"/>
      <c r="EZ50" s="20"/>
      <c r="FA50" s="414">
        <f>SUM(ER49:EZ49)</f>
        <v>0</v>
      </c>
      <c r="FB50" s="415"/>
      <c r="FC50" s="416"/>
      <c r="FE50" s="417">
        <f>FF49+FG49</f>
        <v>0</v>
      </c>
      <c r="FF50" s="381"/>
      <c r="FI50" s="19"/>
      <c r="FJ50" s="19"/>
      <c r="FK50" s="19"/>
      <c r="FL50" s="19"/>
      <c r="FM50" s="19"/>
      <c r="FN50" s="19"/>
      <c r="FO50" s="20"/>
      <c r="FP50" s="20"/>
      <c r="FQ50" s="414">
        <f>SUM(FH49:FP49)</f>
        <v>0</v>
      </c>
      <c r="FR50" s="415"/>
      <c r="FS50" s="416"/>
      <c r="FU50" s="417">
        <f>FV49+FW49</f>
        <v>0</v>
      </c>
      <c r="FV50" s="381"/>
      <c r="FY50" s="19"/>
      <c r="FZ50" s="19"/>
      <c r="GA50" s="19"/>
      <c r="GB50" s="19"/>
      <c r="GC50" s="19"/>
      <c r="GD50" s="19"/>
      <c r="GE50" s="20"/>
      <c r="GF50" s="20"/>
      <c r="GG50" s="414">
        <f>SUM(FX49:GF49)</f>
        <v>0</v>
      </c>
      <c r="GH50" s="415"/>
      <c r="GI50" s="416"/>
      <c r="GK50" s="417">
        <f>GL49+GM49</f>
        <v>0</v>
      </c>
      <c r="GL50" s="381"/>
      <c r="GO50" s="19"/>
      <c r="GP50" s="19"/>
      <c r="GQ50" s="19"/>
      <c r="GR50" s="19"/>
      <c r="GS50" s="19"/>
      <c r="GT50" s="19"/>
      <c r="GU50" s="20"/>
      <c r="GV50" s="20"/>
      <c r="GW50" s="414">
        <f>SUM(GN49:GV49)</f>
        <v>0</v>
      </c>
      <c r="GX50" s="415"/>
      <c r="GY50" s="416"/>
    </row>
  </sheetData>
  <sheetProtection password="A15A" sheet="1" objects="1" scenarios="1"/>
  <mergeCells count="366">
    <mergeCell ref="DE50:DG50"/>
    <mergeCell ref="DI50:DJ50"/>
    <mergeCell ref="DU50:DW50"/>
    <mergeCell ref="DY50:DZ50"/>
    <mergeCell ref="EK50:EM50"/>
    <mergeCell ref="EO50:EP50"/>
    <mergeCell ref="AW50:AX50"/>
    <mergeCell ref="BI50:BK50"/>
    <mergeCell ref="BY50:CA50"/>
    <mergeCell ref="CC50:CD50"/>
    <mergeCell ref="CO50:CQ50"/>
    <mergeCell ref="CS50:CT50"/>
    <mergeCell ref="EM37:EM41"/>
    <mergeCell ref="GY40:GY44"/>
    <mergeCell ref="FC41:FC45"/>
    <mergeCell ref="DG42:DG46"/>
    <mergeCell ref="GI43:GI47"/>
    <mergeCell ref="EM44:EM48"/>
    <mergeCell ref="CA46:CA48"/>
    <mergeCell ref="DW46:DW47"/>
    <mergeCell ref="FS46:FS48"/>
    <mergeCell ref="BK42:BK46"/>
    <mergeCell ref="CQ43:CQ46"/>
    <mergeCell ref="GW50:GY50"/>
    <mergeCell ref="FA50:FC50"/>
    <mergeCell ref="FE50:FF50"/>
    <mergeCell ref="FQ50:FS50"/>
    <mergeCell ref="FU50:FV50"/>
    <mergeCell ref="GG50:GI50"/>
    <mergeCell ref="GK50:GL50"/>
    <mergeCell ref="AE33:AE37"/>
    <mergeCell ref="AE47:AE48"/>
    <mergeCell ref="A50:B50"/>
    <mergeCell ref="M50:O50"/>
    <mergeCell ref="Q50:R50"/>
    <mergeCell ref="AC50:AE50"/>
    <mergeCell ref="AG50:AH50"/>
    <mergeCell ref="AS50:AU50"/>
    <mergeCell ref="AE40:AE44"/>
    <mergeCell ref="O42:O46"/>
    <mergeCell ref="AU44:AU47"/>
    <mergeCell ref="GY33:GY37"/>
    <mergeCell ref="FC34:FC38"/>
    <mergeCell ref="AE26:AE30"/>
    <mergeCell ref="GY26:GY30"/>
    <mergeCell ref="FC27:FC31"/>
    <mergeCell ref="O28:O32"/>
    <mergeCell ref="BK28:BK32"/>
    <mergeCell ref="DG28:DG32"/>
    <mergeCell ref="CQ29:CQ33"/>
    <mergeCell ref="GI29:GI33"/>
    <mergeCell ref="AU30:AU34"/>
    <mergeCell ref="EM30:EM34"/>
    <mergeCell ref="O35:O39"/>
    <mergeCell ref="BK35:BK39"/>
    <mergeCell ref="DG35:DG39"/>
    <mergeCell ref="CQ36:CQ40"/>
    <mergeCell ref="GI36:GI40"/>
    <mergeCell ref="AU37:AU41"/>
    <mergeCell ref="CA39:CA43"/>
    <mergeCell ref="DW39:DW43"/>
    <mergeCell ref="FS39:FS43"/>
    <mergeCell ref="CA32:CA36"/>
    <mergeCell ref="DW32:DW36"/>
    <mergeCell ref="FS32:FS36"/>
    <mergeCell ref="O21:O25"/>
    <mergeCell ref="DG21:DG25"/>
    <mergeCell ref="CQ22:CQ26"/>
    <mergeCell ref="GI22:GI26"/>
    <mergeCell ref="AU23:AU27"/>
    <mergeCell ref="EM23:EM27"/>
    <mergeCell ref="CA25:CA29"/>
    <mergeCell ref="DW25:DW29"/>
    <mergeCell ref="FS25:FS29"/>
    <mergeCell ref="AE19:AE23"/>
    <mergeCell ref="AU18:AU20"/>
    <mergeCell ref="CA18:CA22"/>
    <mergeCell ref="EM18:EM20"/>
    <mergeCell ref="BK21:BK25"/>
    <mergeCell ref="DW18:DW22"/>
    <mergeCell ref="GY19:GY23"/>
    <mergeCell ref="FC20:FC24"/>
    <mergeCell ref="FV16:FV17"/>
    <mergeCell ref="FW16:FW17"/>
    <mergeCell ref="GL16:GL17"/>
    <mergeCell ref="GM16:GM17"/>
    <mergeCell ref="CQ18:CQ19"/>
    <mergeCell ref="FS18:FS22"/>
    <mergeCell ref="GI18:GI19"/>
    <mergeCell ref="GN15:GN17"/>
    <mergeCell ref="GO15:GO17"/>
    <mergeCell ref="GP15:GP17"/>
    <mergeCell ref="GQ15:GQ17"/>
    <mergeCell ref="GA15:GA17"/>
    <mergeCell ref="GB15:GB17"/>
    <mergeCell ref="GC15:GC17"/>
    <mergeCell ref="GD15:GD17"/>
    <mergeCell ref="GE15:GE17"/>
    <mergeCell ref="GF15:GF17"/>
    <mergeCell ref="FL15:FL17"/>
    <mergeCell ref="FM15:FM17"/>
    <mergeCell ref="FN15:FN17"/>
    <mergeCell ref="FO15:FO17"/>
    <mergeCell ref="FP15:FP17"/>
    <mergeCell ref="GX15:GX17"/>
    <mergeCell ref="B16:B17"/>
    <mergeCell ref="C16:C17"/>
    <mergeCell ref="R16:R17"/>
    <mergeCell ref="S16:S17"/>
    <mergeCell ref="AH16:AH17"/>
    <mergeCell ref="AI16:AI17"/>
    <mergeCell ref="AX16:AX17"/>
    <mergeCell ref="AY16:AY17"/>
    <mergeCell ref="BN16:BN17"/>
    <mergeCell ref="GR15:GR17"/>
    <mergeCell ref="GS15:GS17"/>
    <mergeCell ref="GT15:GT17"/>
    <mergeCell ref="GU15:GU17"/>
    <mergeCell ref="GV15:GV17"/>
    <mergeCell ref="GW15:GW17"/>
    <mergeCell ref="GG15:GG17"/>
    <mergeCell ref="GH15:GH17"/>
    <mergeCell ref="DU15:DU17"/>
    <mergeCell ref="DV15:DV17"/>
    <mergeCell ref="EB15:EB17"/>
    <mergeCell ref="EC15:EC17"/>
    <mergeCell ref="DZ16:DZ17"/>
    <mergeCell ref="EA16:EA17"/>
    <mergeCell ref="FH13:FL14"/>
    <mergeCell ref="FM13:FP14"/>
    <mergeCell ref="EW15:EW17"/>
    <mergeCell ref="EX15:EX17"/>
    <mergeCell ref="EY15:EY17"/>
    <mergeCell ref="EZ15:EZ17"/>
    <mergeCell ref="ER15:ER17"/>
    <mergeCell ref="EP16:EP17"/>
    <mergeCell ref="EQ16:EQ17"/>
    <mergeCell ref="FQ15:FQ17"/>
    <mergeCell ref="FA15:FA17"/>
    <mergeCell ref="FB15:FB17"/>
    <mergeCell ref="FH15:FH17"/>
    <mergeCell ref="FI15:FI17"/>
    <mergeCell ref="FJ15:FJ17"/>
    <mergeCell ref="FK15:FK17"/>
    <mergeCell ref="FF16:FF17"/>
    <mergeCell ref="FG16:FG17"/>
    <mergeCell ref="CO15:CO17"/>
    <mergeCell ref="CP15:CP17"/>
    <mergeCell ref="CV15:CV17"/>
    <mergeCell ref="CW15:CW17"/>
    <mergeCell ref="CX15:CX17"/>
    <mergeCell ref="CY15:CY17"/>
    <mergeCell ref="CZ15:CZ17"/>
    <mergeCell ref="DA15:DA17"/>
    <mergeCell ref="DB15:DB17"/>
    <mergeCell ref="CT16:CT17"/>
    <mergeCell ref="CU16:CU17"/>
    <mergeCell ref="CJ15:CJ17"/>
    <mergeCell ref="CK15:CK17"/>
    <mergeCell ref="CL15:CL17"/>
    <mergeCell ref="CM15:CM17"/>
    <mergeCell ref="CN15:CN17"/>
    <mergeCell ref="BT15:BT17"/>
    <mergeCell ref="BU15:BU17"/>
    <mergeCell ref="BV15:BV17"/>
    <mergeCell ref="BW15:BW17"/>
    <mergeCell ref="BX15:BX17"/>
    <mergeCell ref="BY15:BY17"/>
    <mergeCell ref="CC14:CC17"/>
    <mergeCell ref="CD14:CE15"/>
    <mergeCell ref="BY13:BZ14"/>
    <mergeCell ref="CA13:CA17"/>
    <mergeCell ref="CF13:CJ14"/>
    <mergeCell ref="CK13:CN14"/>
    <mergeCell ref="CD16:CD17"/>
    <mergeCell ref="CE16:CE17"/>
    <mergeCell ref="AW14:AW17"/>
    <mergeCell ref="AX14:AY15"/>
    <mergeCell ref="BM14:BM17"/>
    <mergeCell ref="BN14:BO15"/>
    <mergeCell ref="BA15:BA17"/>
    <mergeCell ref="BB15:BB17"/>
    <mergeCell ref="BC15:BC17"/>
    <mergeCell ref="BD15:BD17"/>
    <mergeCell ref="CI15:CI17"/>
    <mergeCell ref="GK14:GK17"/>
    <mergeCell ref="GL14:GM15"/>
    <mergeCell ref="D15:D17"/>
    <mergeCell ref="E15:E17"/>
    <mergeCell ref="F15:F17"/>
    <mergeCell ref="G15:G17"/>
    <mergeCell ref="H15:H17"/>
    <mergeCell ref="I15:I17"/>
    <mergeCell ref="J15:J17"/>
    <mergeCell ref="K15:K17"/>
    <mergeCell ref="EO14:EO17"/>
    <mergeCell ref="EP14:EQ15"/>
    <mergeCell ref="FE14:FE17"/>
    <mergeCell ref="FF14:FG15"/>
    <mergeCell ref="FU14:FU17"/>
    <mergeCell ref="FV14:FW15"/>
    <mergeCell ref="ES15:ES17"/>
    <mergeCell ref="ET15:ET17"/>
    <mergeCell ref="EU15:EU17"/>
    <mergeCell ref="EV15:EV17"/>
    <mergeCell ref="CS14:CS17"/>
    <mergeCell ref="CT14:CU15"/>
    <mergeCell ref="DI14:DI17"/>
    <mergeCell ref="DJ14:DK15"/>
    <mergeCell ref="GN13:GR14"/>
    <mergeCell ref="GS13:GV14"/>
    <mergeCell ref="GW13:GX14"/>
    <mergeCell ref="GY13:GY17"/>
    <mergeCell ref="A14:A17"/>
    <mergeCell ref="B14:C15"/>
    <mergeCell ref="Q14:Q17"/>
    <mergeCell ref="R14:S15"/>
    <mergeCell ref="AG14:AG17"/>
    <mergeCell ref="AH14:AI15"/>
    <mergeCell ref="FQ13:FR14"/>
    <mergeCell ref="FS13:FS17"/>
    <mergeCell ref="FX13:GB14"/>
    <mergeCell ref="GC13:GF14"/>
    <mergeCell ref="GG13:GH14"/>
    <mergeCell ref="GI13:GI17"/>
    <mergeCell ref="FR15:FR17"/>
    <mergeCell ref="FX15:FX17"/>
    <mergeCell ref="FY15:FY17"/>
    <mergeCell ref="FZ15:FZ17"/>
    <mergeCell ref="ER13:EV14"/>
    <mergeCell ref="EW13:EZ14"/>
    <mergeCell ref="FA13:FB14"/>
    <mergeCell ref="FC13:FC17"/>
    <mergeCell ref="DU13:DV14"/>
    <mergeCell ref="DW13:DW17"/>
    <mergeCell ref="EB13:EF14"/>
    <mergeCell ref="EG13:EJ14"/>
    <mergeCell ref="EK13:EL14"/>
    <mergeCell ref="EM13:EM17"/>
    <mergeCell ref="ED15:ED17"/>
    <mergeCell ref="EE15:EE17"/>
    <mergeCell ref="EF15:EF17"/>
    <mergeCell ref="EG15:EG17"/>
    <mergeCell ref="EH15:EH17"/>
    <mergeCell ref="EI15:EI17"/>
    <mergeCell ref="EJ15:EJ17"/>
    <mergeCell ref="EK15:EK17"/>
    <mergeCell ref="EL15:EL17"/>
    <mergeCell ref="DY14:DY17"/>
    <mergeCell ref="DZ14:EA15"/>
    <mergeCell ref="CV13:CZ14"/>
    <mergeCell ref="DA13:DD14"/>
    <mergeCell ref="DE13:DF14"/>
    <mergeCell ref="DG13:DG17"/>
    <mergeCell ref="DL13:DP14"/>
    <mergeCell ref="DQ13:DT14"/>
    <mergeCell ref="DD15:DD17"/>
    <mergeCell ref="DE15:DE17"/>
    <mergeCell ref="DF15:DF17"/>
    <mergeCell ref="DL15:DL17"/>
    <mergeCell ref="DM15:DM17"/>
    <mergeCell ref="DN15:DN17"/>
    <mergeCell ref="DO15:DO17"/>
    <mergeCell ref="DP15:DP17"/>
    <mergeCell ref="DQ15:DQ17"/>
    <mergeCell ref="DR15:DR17"/>
    <mergeCell ref="DC15:DC17"/>
    <mergeCell ref="DS15:DS17"/>
    <mergeCell ref="DT15:DT17"/>
    <mergeCell ref="DJ16:DJ17"/>
    <mergeCell ref="DK16:DK17"/>
    <mergeCell ref="CO13:CP14"/>
    <mergeCell ref="CQ13:CQ17"/>
    <mergeCell ref="BZ15:BZ17"/>
    <mergeCell ref="CF15:CF17"/>
    <mergeCell ref="CG15:CG17"/>
    <mergeCell ref="CH15:CH17"/>
    <mergeCell ref="AZ13:BD14"/>
    <mergeCell ref="BE13:BH14"/>
    <mergeCell ref="BI13:BJ14"/>
    <mergeCell ref="BK13:BK17"/>
    <mergeCell ref="BP13:BT14"/>
    <mergeCell ref="BU13:BX14"/>
    <mergeCell ref="BE15:BE17"/>
    <mergeCell ref="BF15:BF17"/>
    <mergeCell ref="BG15:BG17"/>
    <mergeCell ref="BH15:BH17"/>
    <mergeCell ref="BI15:BI17"/>
    <mergeCell ref="BJ15:BJ17"/>
    <mergeCell ref="BP15:BP17"/>
    <mergeCell ref="BQ15:BQ17"/>
    <mergeCell ref="BR15:BR17"/>
    <mergeCell ref="BS15:BS17"/>
    <mergeCell ref="BO16:BO17"/>
    <mergeCell ref="AZ15:AZ17"/>
    <mergeCell ref="AC13:AD14"/>
    <mergeCell ref="AE13:AE17"/>
    <mergeCell ref="AJ13:AN14"/>
    <mergeCell ref="AO13:AR14"/>
    <mergeCell ref="AS13:AT14"/>
    <mergeCell ref="AU13:AU17"/>
    <mergeCell ref="AL15:AL17"/>
    <mergeCell ref="AM15:AM17"/>
    <mergeCell ref="AN15:AN17"/>
    <mergeCell ref="AO15:AO17"/>
    <mergeCell ref="AC15:AC17"/>
    <mergeCell ref="AD15:AD17"/>
    <mergeCell ref="AJ15:AJ17"/>
    <mergeCell ref="AK15:AK17"/>
    <mergeCell ref="AP15:AP17"/>
    <mergeCell ref="AQ15:AQ17"/>
    <mergeCell ref="AR15:AR17"/>
    <mergeCell ref="AS15:AS17"/>
    <mergeCell ref="AT15:AT17"/>
    <mergeCell ref="D13:H14"/>
    <mergeCell ref="I13:L14"/>
    <mergeCell ref="M13:N14"/>
    <mergeCell ref="O13:O17"/>
    <mergeCell ref="T13:X14"/>
    <mergeCell ref="Y13:AB14"/>
    <mergeCell ref="L15:L17"/>
    <mergeCell ref="M15:M17"/>
    <mergeCell ref="N15:N17"/>
    <mergeCell ref="T15:T17"/>
    <mergeCell ref="AA15:AA17"/>
    <mergeCell ref="AB15:AB17"/>
    <mergeCell ref="U15:U17"/>
    <mergeCell ref="V15:V17"/>
    <mergeCell ref="W15:W17"/>
    <mergeCell ref="X15:X17"/>
    <mergeCell ref="Y15:Y17"/>
    <mergeCell ref="Z15:Z17"/>
    <mergeCell ref="AA9:AB9"/>
    <mergeCell ref="AC9:AD9"/>
    <mergeCell ref="B10:H11"/>
    <mergeCell ref="I10:M11"/>
    <mergeCell ref="N10:P11"/>
    <mergeCell ref="Q10:R11"/>
    <mergeCell ref="AA10:AB10"/>
    <mergeCell ref="AC10:AD10"/>
    <mergeCell ref="I7:I8"/>
    <mergeCell ref="J7:L8"/>
    <mergeCell ref="M7:N8"/>
    <mergeCell ref="O7:R8"/>
    <mergeCell ref="HD7:HL7"/>
    <mergeCell ref="HD8:HL8"/>
    <mergeCell ref="AQ4:AQ8"/>
    <mergeCell ref="AR4:AR8"/>
    <mergeCell ref="AS4:AS8"/>
    <mergeCell ref="AT4:AT8"/>
    <mergeCell ref="B5:Q6"/>
    <mergeCell ref="HD5:HL5"/>
    <mergeCell ref="HD6:HL6"/>
    <mergeCell ref="B7:D8"/>
    <mergeCell ref="E7:E8"/>
    <mergeCell ref="F7:H8"/>
    <mergeCell ref="B1:R4"/>
    <mergeCell ref="AA1:AT2"/>
    <mergeCell ref="AC4:AD8"/>
    <mergeCell ref="AJ4:AJ8"/>
    <mergeCell ref="AK4:AK8"/>
    <mergeCell ref="AL4:AL8"/>
    <mergeCell ref="AM4:AM8"/>
    <mergeCell ref="AN4:AN8"/>
    <mergeCell ref="AO4:AO8"/>
    <mergeCell ref="AP4:AP8"/>
  </mergeCells>
  <conditionalFormatting sqref="HA13:HE13 HA14:HD14 HJ13 HA15:HN15 HA16:HL17 HN16:HN17 HO15:HO17">
    <cfRule type="cellIs" dxfId="279" priority="291" operator="lessThan">
      <formula>0</formula>
    </cfRule>
  </conditionalFormatting>
  <conditionalFormatting sqref="I13 O13 AE13 AU13 BK13 CA13 CQ13 DG13 DW13 EM13 FC13 FS13 GI13 GY13 A13:D13 A14:C14 A15:E17 G16:K17 G15:L15">
    <cfRule type="cellIs" dxfId="278" priority="179" operator="lessThan">
      <formula>0</formula>
    </cfRule>
  </conditionalFormatting>
  <conditionalFormatting sqref="Q13">
    <cfRule type="cellIs" dxfId="277" priority="178" operator="lessThan">
      <formula>0</formula>
    </cfRule>
  </conditionalFormatting>
  <conditionalFormatting sqref="AG13">
    <cfRule type="cellIs" dxfId="276" priority="177" operator="lessThan">
      <formula>0</formula>
    </cfRule>
  </conditionalFormatting>
  <conditionalFormatting sqref="AJ4:AN4">
    <cfRule type="cellIs" dxfId="275" priority="176" operator="lessThan">
      <formula>0</formula>
    </cfRule>
  </conditionalFormatting>
  <conditionalFormatting sqref="AO4:AR4">
    <cfRule type="cellIs" dxfId="274" priority="175" operator="lessThan">
      <formula>0</formula>
    </cfRule>
  </conditionalFormatting>
  <conditionalFormatting sqref="AS4:AT4">
    <cfRule type="cellIs" dxfId="273" priority="174" operator="lessThan">
      <formula>0</formula>
    </cfRule>
  </conditionalFormatting>
  <conditionalFormatting sqref="AC4">
    <cfRule type="cellIs" dxfId="272" priority="173" operator="lessThan">
      <formula>0</formula>
    </cfRule>
  </conditionalFormatting>
  <conditionalFormatting sqref="AW13">
    <cfRule type="cellIs" dxfId="271" priority="172" operator="lessThan">
      <formula>0</formula>
    </cfRule>
  </conditionalFormatting>
  <conditionalFormatting sqref="AZ4:BD4">
    <cfRule type="cellIs" dxfId="270" priority="171" operator="lessThan">
      <formula>0</formula>
    </cfRule>
  </conditionalFormatting>
  <conditionalFormatting sqref="BE4:BH4">
    <cfRule type="cellIs" dxfId="269" priority="170" operator="lessThan">
      <formula>0</formula>
    </cfRule>
  </conditionalFormatting>
  <conditionalFormatting sqref="BI4:BJ4">
    <cfRule type="cellIs" dxfId="268" priority="169" operator="lessThan">
      <formula>0</formula>
    </cfRule>
  </conditionalFormatting>
  <conditionalFormatting sqref="BM13">
    <cfRule type="cellIs" dxfId="267" priority="168" operator="lessThan">
      <formula>0</formula>
    </cfRule>
  </conditionalFormatting>
  <conditionalFormatting sqref="BP4:BT4">
    <cfRule type="cellIs" dxfId="266" priority="167" operator="lessThan">
      <formula>0</formula>
    </cfRule>
  </conditionalFormatting>
  <conditionalFormatting sqref="BU4:BX4">
    <cfRule type="cellIs" dxfId="265" priority="166" operator="lessThan">
      <formula>0</formula>
    </cfRule>
  </conditionalFormatting>
  <conditionalFormatting sqref="BY4:BZ4">
    <cfRule type="cellIs" dxfId="264" priority="165" operator="lessThan">
      <formula>0</formula>
    </cfRule>
  </conditionalFormatting>
  <conditionalFormatting sqref="CC13">
    <cfRule type="cellIs" dxfId="263" priority="164" operator="lessThan">
      <formula>0</formula>
    </cfRule>
  </conditionalFormatting>
  <conditionalFormatting sqref="CF4:CJ4">
    <cfRule type="cellIs" dxfId="262" priority="163" operator="lessThan">
      <formula>0</formula>
    </cfRule>
  </conditionalFormatting>
  <conditionalFormatting sqref="CK4:CN4">
    <cfRule type="cellIs" dxfId="261" priority="162" operator="lessThan">
      <formula>0</formula>
    </cfRule>
  </conditionalFormatting>
  <conditionalFormatting sqref="CO4:CP4">
    <cfRule type="cellIs" dxfId="260" priority="161" operator="lessThan">
      <formula>0</formula>
    </cfRule>
  </conditionalFormatting>
  <conditionalFormatting sqref="CS13">
    <cfRule type="cellIs" dxfId="259" priority="160" operator="lessThan">
      <formula>0</formula>
    </cfRule>
  </conditionalFormatting>
  <conditionalFormatting sqref="CV4:CZ4">
    <cfRule type="cellIs" dxfId="258" priority="159" operator="lessThan">
      <formula>0</formula>
    </cfRule>
  </conditionalFormatting>
  <conditionalFormatting sqref="DA4:DD4">
    <cfRule type="cellIs" dxfId="257" priority="158" operator="lessThan">
      <formula>0</formula>
    </cfRule>
  </conditionalFormatting>
  <conditionalFormatting sqref="DE4:DF4">
    <cfRule type="cellIs" dxfId="256" priority="157" operator="lessThan">
      <formula>0</formula>
    </cfRule>
  </conditionalFormatting>
  <conditionalFormatting sqref="DI13">
    <cfRule type="cellIs" dxfId="255" priority="156" operator="lessThan">
      <formula>0</formula>
    </cfRule>
  </conditionalFormatting>
  <conditionalFormatting sqref="DL4:DP4">
    <cfRule type="cellIs" dxfId="254" priority="155" operator="lessThan">
      <formula>0</formula>
    </cfRule>
  </conditionalFormatting>
  <conditionalFormatting sqref="DQ4:DT4">
    <cfRule type="cellIs" dxfId="253" priority="154" operator="lessThan">
      <formula>0</formula>
    </cfRule>
  </conditionalFormatting>
  <conditionalFormatting sqref="DU4:DV4">
    <cfRule type="cellIs" dxfId="252" priority="153" operator="lessThan">
      <formula>0</formula>
    </cfRule>
  </conditionalFormatting>
  <conditionalFormatting sqref="DY13">
    <cfRule type="cellIs" dxfId="251" priority="152" operator="lessThan">
      <formula>0</formula>
    </cfRule>
  </conditionalFormatting>
  <conditionalFormatting sqref="EB4:EF4">
    <cfRule type="cellIs" dxfId="250" priority="151" operator="lessThan">
      <formula>0</formula>
    </cfRule>
  </conditionalFormatting>
  <conditionalFormatting sqref="EG4:EJ4">
    <cfRule type="cellIs" dxfId="249" priority="150" operator="lessThan">
      <formula>0</formula>
    </cfRule>
  </conditionalFormatting>
  <conditionalFormatting sqref="EK4:EL4">
    <cfRule type="cellIs" dxfId="248" priority="149" operator="lessThan">
      <formula>0</formula>
    </cfRule>
  </conditionalFormatting>
  <conditionalFormatting sqref="EO13">
    <cfRule type="cellIs" dxfId="247" priority="148" operator="lessThan">
      <formula>0</formula>
    </cfRule>
  </conditionalFormatting>
  <conditionalFormatting sqref="ER4:EV4">
    <cfRule type="cellIs" dxfId="246" priority="147" operator="lessThan">
      <formula>0</formula>
    </cfRule>
  </conditionalFormatting>
  <conditionalFormatting sqref="EW4:EZ4">
    <cfRule type="cellIs" dxfId="245" priority="146" operator="lessThan">
      <formula>0</formula>
    </cfRule>
  </conditionalFormatting>
  <conditionalFormatting sqref="FA4:FB4">
    <cfRule type="cellIs" dxfId="244" priority="145" operator="lessThan">
      <formula>0</formula>
    </cfRule>
  </conditionalFormatting>
  <conditionalFormatting sqref="FE13">
    <cfRule type="cellIs" dxfId="243" priority="144" operator="lessThan">
      <formula>0</formula>
    </cfRule>
  </conditionalFormatting>
  <conditionalFormatting sqref="FH4:FL4">
    <cfRule type="cellIs" dxfId="242" priority="143" operator="lessThan">
      <formula>0</formula>
    </cfRule>
  </conditionalFormatting>
  <conditionalFormatting sqref="FM4:FP4">
    <cfRule type="cellIs" dxfId="241" priority="142" operator="lessThan">
      <formula>0</formula>
    </cfRule>
  </conditionalFormatting>
  <conditionalFormatting sqref="FQ4:FR4">
    <cfRule type="cellIs" dxfId="240" priority="141" operator="lessThan">
      <formula>0</formula>
    </cfRule>
  </conditionalFormatting>
  <conditionalFormatting sqref="FU13">
    <cfRule type="cellIs" dxfId="239" priority="140" operator="lessThan">
      <formula>0</formula>
    </cfRule>
  </conditionalFormatting>
  <conditionalFormatting sqref="FX4:GB4">
    <cfRule type="cellIs" dxfId="238" priority="139" operator="lessThan">
      <formula>0</formula>
    </cfRule>
  </conditionalFormatting>
  <conditionalFormatting sqref="GC4:GF4">
    <cfRule type="cellIs" dxfId="237" priority="138" operator="lessThan">
      <formula>0</formula>
    </cfRule>
  </conditionalFormatting>
  <conditionalFormatting sqref="GG4:GH4">
    <cfRule type="cellIs" dxfId="236" priority="137" operator="lessThan">
      <formula>0</formula>
    </cfRule>
  </conditionalFormatting>
  <conditionalFormatting sqref="GK13">
    <cfRule type="cellIs" dxfId="235" priority="136" operator="lessThan">
      <formula>0</formula>
    </cfRule>
  </conditionalFormatting>
  <conditionalFormatting sqref="GN4:GR4">
    <cfRule type="cellIs" dxfId="234" priority="135" operator="lessThan">
      <formula>0</formula>
    </cfRule>
  </conditionalFormatting>
  <conditionalFormatting sqref="GS4:GV4">
    <cfRule type="cellIs" dxfId="233" priority="134" operator="lessThan">
      <formula>0</formula>
    </cfRule>
  </conditionalFormatting>
  <conditionalFormatting sqref="GW4:GX4">
    <cfRule type="cellIs" dxfId="232" priority="133" operator="lessThan">
      <formula>0</formula>
    </cfRule>
  </conditionalFormatting>
  <conditionalFormatting sqref="R13:T13 Y13 T15:U17 W16:AA17 W15:AB15">
    <cfRule type="cellIs" dxfId="231" priority="129" operator="lessThan">
      <formula>0</formula>
    </cfRule>
  </conditionalFormatting>
  <conditionalFormatting sqref="AH13:AJ13 AO13 AJ15:AK17 AM16:AQ17 AM15:AR15">
    <cfRule type="cellIs" dxfId="230" priority="128" operator="lessThan">
      <formula>0</formula>
    </cfRule>
  </conditionalFormatting>
  <conditionalFormatting sqref="AX13:AZ13 BE13 AZ15:BA17 BC16:BG17 BC15:BH15">
    <cfRule type="cellIs" dxfId="229" priority="127" operator="lessThan">
      <formula>0</formula>
    </cfRule>
  </conditionalFormatting>
  <conditionalFormatting sqref="BN13:BP13 BU13 BP15:BQ17 BS16:BW17 BS15:BX15">
    <cfRule type="cellIs" dxfId="228" priority="126" operator="lessThan">
      <formula>0</formula>
    </cfRule>
  </conditionalFormatting>
  <conditionalFormatting sqref="CD13:CF13 CK13 CF15:CG17 CI16:CM17 CI15:CN15">
    <cfRule type="cellIs" dxfId="227" priority="125" operator="lessThan">
      <formula>0</formula>
    </cfRule>
  </conditionalFormatting>
  <conditionalFormatting sqref="CT13:CV13 DA13 CV15:CW17 CY16:DC17 CY15:DD15">
    <cfRule type="cellIs" dxfId="226" priority="124" operator="lessThan">
      <formula>0</formula>
    </cfRule>
  </conditionalFormatting>
  <conditionalFormatting sqref="DJ13:DL13 DQ13 DL15:DM17 DO16:DS17 DO15:DT15">
    <cfRule type="cellIs" dxfId="225" priority="123" operator="lessThan">
      <formula>0</formula>
    </cfRule>
  </conditionalFormatting>
  <conditionalFormatting sqref="DZ13:EB13 EG13 EB15:EC17 EE16:EI17 EE15:EJ15">
    <cfRule type="cellIs" dxfId="224" priority="122" operator="lessThan">
      <formula>0</formula>
    </cfRule>
  </conditionalFormatting>
  <conditionalFormatting sqref="EP13:ER13 EW13 ER15:ES17 EU16:EY17 EU15:EZ15">
    <cfRule type="cellIs" dxfId="223" priority="121" operator="lessThan">
      <formula>0</formula>
    </cfRule>
  </conditionalFormatting>
  <conditionalFormatting sqref="FF13:FH13 FM13 FH15:FI17 FK16:FO17 FK15:FP15">
    <cfRule type="cellIs" dxfId="222" priority="120" operator="lessThan">
      <formula>0</formula>
    </cfRule>
  </conditionalFormatting>
  <conditionalFormatting sqref="FV13:FX13 GC13 FX15:FY17 GA16:GE17 GA15:GF15">
    <cfRule type="cellIs" dxfId="221" priority="119" operator="lessThan">
      <formula>0</formula>
    </cfRule>
  </conditionalFormatting>
  <conditionalFormatting sqref="GL13:GN13 GS13 GN15:GO17 GQ16:GU17 GQ15:GV15">
    <cfRule type="cellIs" dxfId="220" priority="118" operator="lessThan">
      <formula>0</formula>
    </cfRule>
  </conditionalFormatting>
  <conditionalFormatting sqref="Q14:S17">
    <cfRule type="cellIs" dxfId="219" priority="81" operator="lessThan">
      <formula>0</formula>
    </cfRule>
  </conditionalFormatting>
  <conditionalFormatting sqref="AG14:AI17">
    <cfRule type="cellIs" dxfId="218" priority="80" operator="lessThan">
      <formula>0</formula>
    </cfRule>
  </conditionalFormatting>
  <conditionalFormatting sqref="AW14:AY17">
    <cfRule type="cellIs" dxfId="217" priority="79" operator="lessThan">
      <formula>0</formula>
    </cfRule>
  </conditionalFormatting>
  <conditionalFormatting sqref="BM14:BO17">
    <cfRule type="cellIs" dxfId="216" priority="78" operator="lessThan">
      <formula>0</formula>
    </cfRule>
  </conditionalFormatting>
  <conditionalFormatting sqref="CC14:CE17">
    <cfRule type="cellIs" dxfId="215" priority="77" operator="lessThan">
      <formula>0</formula>
    </cfRule>
  </conditionalFormatting>
  <conditionalFormatting sqref="CS14:CU17">
    <cfRule type="cellIs" dxfId="214" priority="76" operator="lessThan">
      <formula>0</formula>
    </cfRule>
  </conditionalFormatting>
  <conditionalFormatting sqref="DI14:DK17">
    <cfRule type="cellIs" dxfId="213" priority="75" operator="lessThan">
      <formula>0</formula>
    </cfRule>
  </conditionalFormatting>
  <conditionalFormatting sqref="DY14:EA17">
    <cfRule type="cellIs" dxfId="212" priority="74" operator="lessThan">
      <formula>0</formula>
    </cfRule>
  </conditionalFormatting>
  <conditionalFormatting sqref="EO14:EQ17">
    <cfRule type="cellIs" dxfId="211" priority="73" operator="lessThan">
      <formula>0</formula>
    </cfRule>
  </conditionalFormatting>
  <conditionalFormatting sqref="FE14:FG17">
    <cfRule type="cellIs" dxfId="210" priority="72" operator="lessThan">
      <formula>0</formula>
    </cfRule>
  </conditionalFormatting>
  <conditionalFormatting sqref="FU14:FW17">
    <cfRule type="cellIs" dxfId="209" priority="71" operator="lessThan">
      <formula>0</formula>
    </cfRule>
  </conditionalFormatting>
  <conditionalFormatting sqref="GK14:GM17">
    <cfRule type="cellIs" dxfId="208" priority="70" operator="lessThan">
      <formula>0</formula>
    </cfRule>
  </conditionalFormatting>
  <conditionalFormatting sqref="AC9:AD10">
    <cfRule type="duplicateValues" dxfId="207" priority="69"/>
  </conditionalFormatting>
  <conditionalFormatting sqref="AR10">
    <cfRule type="duplicateValues" dxfId="206" priority="68"/>
  </conditionalFormatting>
  <conditionalFormatting sqref="AN9:AN10">
    <cfRule type="duplicateValues" dxfId="205" priority="67"/>
  </conditionalFormatting>
  <conditionalFormatting sqref="AR9:AR10">
    <cfRule type="duplicateValues" dxfId="204" priority="66"/>
  </conditionalFormatting>
  <conditionalFormatting sqref="F15:F17">
    <cfRule type="cellIs" dxfId="203" priority="65" operator="lessThan">
      <formula>0</formula>
    </cfRule>
  </conditionalFormatting>
  <conditionalFormatting sqref="V15:V17">
    <cfRule type="cellIs" dxfId="202" priority="64" operator="lessThan">
      <formula>0</formula>
    </cfRule>
  </conditionalFormatting>
  <conditionalFormatting sqref="AL15:AL17">
    <cfRule type="cellIs" dxfId="201" priority="63" operator="lessThan">
      <formula>0</formula>
    </cfRule>
  </conditionalFormatting>
  <conditionalFormatting sqref="BB15:BB17">
    <cfRule type="cellIs" dxfId="200" priority="62" operator="lessThan">
      <formula>0</formula>
    </cfRule>
  </conditionalFormatting>
  <conditionalFormatting sqref="BR15:BR17">
    <cfRule type="cellIs" dxfId="199" priority="61" operator="lessThan">
      <formula>0</formula>
    </cfRule>
  </conditionalFormatting>
  <conditionalFormatting sqref="CH15:CH17">
    <cfRule type="cellIs" dxfId="198" priority="60" operator="lessThan">
      <formula>0</formula>
    </cfRule>
  </conditionalFormatting>
  <conditionalFormatting sqref="CX15:CX17">
    <cfRule type="cellIs" dxfId="197" priority="59" operator="lessThan">
      <formula>0</formula>
    </cfRule>
  </conditionalFormatting>
  <conditionalFormatting sqref="DN15:DN17">
    <cfRule type="cellIs" dxfId="196" priority="58" operator="lessThan">
      <formula>0</formula>
    </cfRule>
  </conditionalFormatting>
  <conditionalFormatting sqref="ED15:ED17">
    <cfRule type="cellIs" dxfId="195" priority="57" operator="lessThan">
      <formula>0</formula>
    </cfRule>
  </conditionalFormatting>
  <conditionalFormatting sqref="ET15:ET17">
    <cfRule type="cellIs" dxfId="194" priority="56" operator="lessThan">
      <formula>0</formula>
    </cfRule>
  </conditionalFormatting>
  <conditionalFormatting sqref="FJ15:FJ17">
    <cfRule type="cellIs" dxfId="193" priority="55" operator="lessThan">
      <formula>0</formula>
    </cfRule>
  </conditionalFormatting>
  <conditionalFormatting sqref="FZ15:FZ17">
    <cfRule type="cellIs" dxfId="192" priority="54" operator="lessThan">
      <formula>0</formula>
    </cfRule>
  </conditionalFormatting>
  <conditionalFormatting sqref="GP15:GP17">
    <cfRule type="cellIs" dxfId="191" priority="53" operator="lessThan">
      <formula>0</formula>
    </cfRule>
  </conditionalFormatting>
  <conditionalFormatting sqref="GW15:GX17">
    <cfRule type="cellIs" dxfId="190" priority="52" operator="lessThan">
      <formula>0</formula>
    </cfRule>
  </conditionalFormatting>
  <conditionalFormatting sqref="GG15:GH17">
    <cfRule type="cellIs" dxfId="189" priority="51" operator="lessThan">
      <formula>0</formula>
    </cfRule>
  </conditionalFormatting>
  <conditionalFormatting sqref="FQ15:FR17">
    <cfRule type="cellIs" dxfId="188" priority="50" operator="lessThan">
      <formula>0</formula>
    </cfRule>
  </conditionalFormatting>
  <conditionalFormatting sqref="FA15:FB17">
    <cfRule type="cellIs" dxfId="187" priority="49" operator="lessThan">
      <formula>0</formula>
    </cfRule>
  </conditionalFormatting>
  <conditionalFormatting sqref="EK15:EL17">
    <cfRule type="cellIs" dxfId="186" priority="48" operator="lessThan">
      <formula>0</formula>
    </cfRule>
  </conditionalFormatting>
  <conditionalFormatting sqref="DU15:DV17">
    <cfRule type="cellIs" dxfId="185" priority="47" operator="lessThan">
      <formula>0</formula>
    </cfRule>
  </conditionalFormatting>
  <conditionalFormatting sqref="DE15:DF17">
    <cfRule type="cellIs" dxfId="184" priority="46" operator="lessThan">
      <formula>0</formula>
    </cfRule>
  </conditionalFormatting>
  <conditionalFormatting sqref="CO15:CP17">
    <cfRule type="cellIs" dxfId="183" priority="45" operator="lessThan">
      <formula>0</formula>
    </cfRule>
  </conditionalFormatting>
  <conditionalFormatting sqref="BY15:BZ17">
    <cfRule type="cellIs" dxfId="182" priority="44" operator="lessThan">
      <formula>0</formula>
    </cfRule>
  </conditionalFormatting>
  <conditionalFormatting sqref="BI15:BJ17">
    <cfRule type="cellIs" dxfId="181" priority="43" operator="lessThan">
      <formula>0</formula>
    </cfRule>
  </conditionalFormatting>
  <conditionalFormatting sqref="AS15:AT17">
    <cfRule type="cellIs" dxfId="180" priority="42" operator="lessThan">
      <formula>0</formula>
    </cfRule>
  </conditionalFormatting>
  <conditionalFormatting sqref="AC15:AD17">
    <cfRule type="cellIs" dxfId="179" priority="41" operator="lessThan">
      <formula>0</formula>
    </cfRule>
  </conditionalFormatting>
  <conditionalFormatting sqref="M15:N17">
    <cfRule type="cellIs" dxfId="178" priority="40" operator="lessThan">
      <formula>0</formula>
    </cfRule>
  </conditionalFormatting>
  <conditionalFormatting sqref="M50">
    <cfRule type="cellIs" dxfId="177" priority="37" operator="lessThan">
      <formula>0</formula>
    </cfRule>
  </conditionalFormatting>
  <conditionalFormatting sqref="E50:L50 A49">
    <cfRule type="cellIs" dxfId="176" priority="39" operator="lessThan">
      <formula>0</formula>
    </cfRule>
  </conditionalFormatting>
  <conditionalFormatting sqref="A50">
    <cfRule type="cellIs" dxfId="175" priority="38" operator="lessThan">
      <formula>0</formula>
    </cfRule>
  </conditionalFormatting>
  <conditionalFormatting sqref="GW50">
    <cfRule type="cellIs" dxfId="174" priority="1" operator="lessThan">
      <formula>0</formula>
    </cfRule>
  </conditionalFormatting>
  <conditionalFormatting sqref="AC50">
    <cfRule type="cellIs" dxfId="173" priority="34" operator="lessThan">
      <formula>0</formula>
    </cfRule>
  </conditionalFormatting>
  <conditionalFormatting sqref="U50:AB50 Q49">
    <cfRule type="cellIs" dxfId="172" priority="36" operator="lessThan">
      <formula>0</formula>
    </cfRule>
  </conditionalFormatting>
  <conditionalFormatting sqref="Q50">
    <cfRule type="cellIs" dxfId="171" priority="35" operator="lessThan">
      <formula>0</formula>
    </cfRule>
  </conditionalFormatting>
  <conditionalFormatting sqref="AS50">
    <cfRule type="cellIs" dxfId="170" priority="31" operator="lessThan">
      <formula>0</formula>
    </cfRule>
  </conditionalFormatting>
  <conditionalFormatting sqref="AK50:AR50 AG49">
    <cfRule type="cellIs" dxfId="169" priority="33" operator="lessThan">
      <formula>0</formula>
    </cfRule>
  </conditionalFormatting>
  <conditionalFormatting sqref="AG50">
    <cfRule type="cellIs" dxfId="168" priority="32" operator="lessThan">
      <formula>0</formula>
    </cfRule>
  </conditionalFormatting>
  <conditionalFormatting sqref="BI50">
    <cfRule type="cellIs" dxfId="167" priority="28" operator="lessThan">
      <formula>0</formula>
    </cfRule>
  </conditionalFormatting>
  <conditionalFormatting sqref="BA50:BH50 AW49">
    <cfRule type="cellIs" dxfId="166" priority="30" operator="lessThan">
      <formula>0</formula>
    </cfRule>
  </conditionalFormatting>
  <conditionalFormatting sqref="AW50">
    <cfRule type="cellIs" dxfId="165" priority="29" operator="lessThan">
      <formula>0</formula>
    </cfRule>
  </conditionalFormatting>
  <conditionalFormatting sqref="BY50">
    <cfRule type="cellIs" dxfId="164" priority="25" operator="lessThan">
      <formula>0</formula>
    </cfRule>
  </conditionalFormatting>
  <conditionalFormatting sqref="BQ50:BX50 BM49">
    <cfRule type="cellIs" dxfId="163" priority="27" operator="lessThan">
      <formula>0</formula>
    </cfRule>
  </conditionalFormatting>
  <conditionalFormatting sqref="BM50">
    <cfRule type="cellIs" dxfId="162" priority="26" operator="lessThan">
      <formula>0</formula>
    </cfRule>
  </conditionalFormatting>
  <conditionalFormatting sqref="CO50">
    <cfRule type="cellIs" dxfId="161" priority="22" operator="lessThan">
      <formula>0</formula>
    </cfRule>
  </conditionalFormatting>
  <conditionalFormatting sqref="CG50:CN50 CC49">
    <cfRule type="cellIs" dxfId="160" priority="24" operator="lessThan">
      <formula>0</formula>
    </cfRule>
  </conditionalFormatting>
  <conditionalFormatting sqref="CC50">
    <cfRule type="cellIs" dxfId="159" priority="23" operator="lessThan">
      <formula>0</formula>
    </cfRule>
  </conditionalFormatting>
  <conditionalFormatting sqref="DE50">
    <cfRule type="cellIs" dxfId="158" priority="19" operator="lessThan">
      <formula>0</formula>
    </cfRule>
  </conditionalFormatting>
  <conditionalFormatting sqref="CW50:DD50 CS49">
    <cfRule type="cellIs" dxfId="157" priority="21" operator="lessThan">
      <formula>0</formula>
    </cfRule>
  </conditionalFormatting>
  <conditionalFormatting sqref="CS50">
    <cfRule type="cellIs" dxfId="156" priority="20" operator="lessThan">
      <formula>0</formula>
    </cfRule>
  </conditionalFormatting>
  <conditionalFormatting sqref="DU50">
    <cfRule type="cellIs" dxfId="155" priority="16" operator="lessThan">
      <formula>0</formula>
    </cfRule>
  </conditionalFormatting>
  <conditionalFormatting sqref="DM50:DT50 DI49">
    <cfRule type="cellIs" dxfId="154" priority="18" operator="lessThan">
      <formula>0</formula>
    </cfRule>
  </conditionalFormatting>
  <conditionalFormatting sqref="DI50">
    <cfRule type="cellIs" dxfId="153" priority="17" operator="lessThan">
      <formula>0</formula>
    </cfRule>
  </conditionalFormatting>
  <conditionalFormatting sqref="EK50">
    <cfRule type="cellIs" dxfId="152" priority="13" operator="lessThan">
      <formula>0</formula>
    </cfRule>
  </conditionalFormatting>
  <conditionalFormatting sqref="EC50:EJ50 DY49">
    <cfRule type="cellIs" dxfId="151" priority="15" operator="lessThan">
      <formula>0</formula>
    </cfRule>
  </conditionalFormatting>
  <conditionalFormatting sqref="DY50">
    <cfRule type="cellIs" dxfId="150" priority="14" operator="lessThan">
      <formula>0</formula>
    </cfRule>
  </conditionalFormatting>
  <conditionalFormatting sqref="FA50">
    <cfRule type="cellIs" dxfId="149" priority="10" operator="lessThan">
      <formula>0</formula>
    </cfRule>
  </conditionalFormatting>
  <conditionalFormatting sqref="ES50:EZ50 EO49">
    <cfRule type="cellIs" dxfId="148" priority="12" operator="lessThan">
      <formula>0</formula>
    </cfRule>
  </conditionalFormatting>
  <conditionalFormatting sqref="EO50">
    <cfRule type="cellIs" dxfId="147" priority="11" operator="lessThan">
      <formula>0</formula>
    </cfRule>
  </conditionalFormatting>
  <conditionalFormatting sqref="FQ50">
    <cfRule type="cellIs" dxfId="146" priority="7" operator="lessThan">
      <formula>0</formula>
    </cfRule>
  </conditionalFormatting>
  <conditionalFormatting sqref="FI50:FP50 FE49">
    <cfRule type="cellIs" dxfId="145" priority="9" operator="lessThan">
      <formula>0</formula>
    </cfRule>
  </conditionalFormatting>
  <conditionalFormatting sqref="FE50">
    <cfRule type="cellIs" dxfId="144" priority="8" operator="lessThan">
      <formula>0</formula>
    </cfRule>
  </conditionalFormatting>
  <conditionalFormatting sqref="GG50">
    <cfRule type="cellIs" dxfId="143" priority="4" operator="lessThan">
      <formula>0</formula>
    </cfRule>
  </conditionalFormatting>
  <conditionalFormatting sqref="FY50:GF50 FU49">
    <cfRule type="cellIs" dxfId="142" priority="6" operator="lessThan">
      <formula>0</formula>
    </cfRule>
  </conditionalFormatting>
  <conditionalFormatting sqref="FU50">
    <cfRule type="cellIs" dxfId="141" priority="5" operator="lessThan">
      <formula>0</formula>
    </cfRule>
  </conditionalFormatting>
  <conditionalFormatting sqref="GO50:GV50 GK49">
    <cfRule type="cellIs" dxfId="140" priority="3" operator="lessThan">
      <formula>0</formula>
    </cfRule>
  </conditionalFormatting>
  <conditionalFormatting sqref="GK50">
    <cfRule type="cellIs" dxfId="139" priority="2" operator="lessThan">
      <formula>0</formula>
    </cfRule>
  </conditionalFormatting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0"/>
  <sheetViews>
    <sheetView tabSelected="1" zoomScaleNormal="100" workbookViewId="0">
      <pane ySplit="17" topLeftCell="A21" activePane="bottomLeft" state="frozen"/>
      <selection pane="bottomLeft" activeCell="V15" sqref="V15:V17"/>
    </sheetView>
  </sheetViews>
  <sheetFormatPr baseColWidth="10" defaultColWidth="11.453125" defaultRowHeight="14.5" x14ac:dyDescent="0.35"/>
  <cols>
    <col min="1" max="1" width="11.453125" style="21"/>
    <col min="2" max="2" width="5.7265625" style="21" customWidth="1"/>
    <col min="3" max="3" width="5.453125" style="21" customWidth="1"/>
    <col min="4" max="4" width="6" style="21" customWidth="1"/>
    <col min="5" max="6" width="5.453125" style="21" customWidth="1"/>
    <col min="7" max="7" width="5.26953125" style="21" customWidth="1"/>
    <col min="8" max="8" width="5.54296875" style="21" customWidth="1"/>
    <col min="9" max="10" width="5.453125" style="21" customWidth="1"/>
    <col min="11" max="11" width="5.1796875" style="21" customWidth="1"/>
    <col min="12" max="12" width="5.26953125" style="21" customWidth="1"/>
    <col min="13" max="13" width="5.7265625" style="21" customWidth="1"/>
    <col min="14" max="14" width="5.54296875" style="21" customWidth="1"/>
    <col min="15" max="16" width="6" style="21" customWidth="1"/>
    <col min="17" max="17" width="11.453125" style="21"/>
    <col min="18" max="18" width="5.7265625" style="21" customWidth="1"/>
    <col min="19" max="19" width="5.453125" style="21" customWidth="1"/>
    <col min="20" max="20" width="5.81640625" style="21" customWidth="1"/>
    <col min="21" max="21" width="5.26953125" style="21" customWidth="1"/>
    <col min="22" max="22" width="5.1796875" style="21" customWidth="1"/>
    <col min="23" max="23" width="5.7265625" style="21" customWidth="1"/>
    <col min="24" max="24" width="5.26953125" style="21" customWidth="1"/>
    <col min="25" max="25" width="5" style="21" customWidth="1"/>
    <col min="26" max="26" width="5.1796875" style="21" customWidth="1"/>
    <col min="27" max="27" width="5" style="21" customWidth="1"/>
    <col min="28" max="28" width="4.81640625" style="21" customWidth="1"/>
    <col min="29" max="29" width="5.453125" style="21" customWidth="1"/>
    <col min="30" max="30" width="5.1796875" style="21" customWidth="1"/>
    <col min="31" max="32" width="6" style="21" customWidth="1"/>
    <col min="33" max="33" width="11.453125" style="21"/>
    <col min="34" max="34" width="5.453125" style="21" customWidth="1"/>
    <col min="35" max="35" width="5" style="21" customWidth="1"/>
    <col min="36" max="36" width="5.7265625" style="21" customWidth="1"/>
    <col min="37" max="38" width="5.453125" style="21" customWidth="1"/>
    <col min="39" max="39" width="5.54296875" style="21" customWidth="1"/>
    <col min="40" max="40" width="5.7265625" style="21" customWidth="1"/>
    <col min="41" max="41" width="5.26953125" style="21" customWidth="1"/>
    <col min="42" max="42" width="5.54296875" style="21" customWidth="1"/>
    <col min="43" max="44" width="5.81640625" style="21" customWidth="1"/>
    <col min="45" max="45" width="5.54296875" style="21" customWidth="1"/>
    <col min="46" max="46" width="5.26953125" style="21" customWidth="1"/>
    <col min="47" max="47" width="6.1796875" style="21" customWidth="1"/>
    <col min="48" max="48" width="6" style="21" customWidth="1"/>
    <col min="49" max="49" width="11.453125" style="21"/>
    <col min="50" max="50" width="5.453125" style="21" customWidth="1"/>
    <col min="51" max="51" width="5" style="21" customWidth="1"/>
    <col min="52" max="52" width="5.7265625" style="21" customWidth="1"/>
    <col min="53" max="54" width="5.453125" style="21" customWidth="1"/>
    <col min="55" max="55" width="5.54296875" style="21" customWidth="1"/>
    <col min="56" max="56" width="5.7265625" style="21" customWidth="1"/>
    <col min="57" max="57" width="5.26953125" style="21" customWidth="1"/>
    <col min="58" max="58" width="5.54296875" style="21" customWidth="1"/>
    <col min="59" max="60" width="5.81640625" style="21" customWidth="1"/>
    <col min="61" max="61" width="5.54296875" style="21" customWidth="1"/>
    <col min="62" max="62" width="5.26953125" style="21" customWidth="1"/>
    <col min="63" max="63" width="6.1796875" style="21" customWidth="1"/>
    <col min="64" max="64" width="6" style="21" customWidth="1"/>
    <col min="65" max="65" width="20" style="21" customWidth="1"/>
    <col min="66" max="66" width="5.453125" style="21" customWidth="1"/>
    <col min="67" max="67" width="5" style="21" customWidth="1"/>
    <col min="68" max="68" width="5.81640625" style="21" customWidth="1"/>
    <col min="69" max="70" width="5.453125" style="21" customWidth="1"/>
    <col min="71" max="71" width="5.54296875" style="21" customWidth="1"/>
    <col min="72" max="72" width="5.7265625" style="21" customWidth="1"/>
    <col min="73" max="73" width="5.26953125" style="21" customWidth="1"/>
    <col min="74" max="74" width="5.54296875" style="21" customWidth="1"/>
    <col min="75" max="76" width="5.81640625" style="21" customWidth="1"/>
    <col min="77" max="77" width="5.54296875" style="21" customWidth="1"/>
    <col min="78" max="78" width="5.26953125" style="21" customWidth="1"/>
    <col min="79" max="79" width="6.1796875" style="21" customWidth="1"/>
    <col min="80" max="80" width="6" style="21" customWidth="1"/>
    <col min="81" max="81" width="11.453125" style="21"/>
    <col min="82" max="82" width="5.453125" style="21" customWidth="1"/>
    <col min="83" max="83" width="5" style="21" customWidth="1"/>
    <col min="84" max="84" width="6" style="21" customWidth="1"/>
    <col min="85" max="86" width="5.453125" style="21" customWidth="1"/>
    <col min="87" max="87" width="5.54296875" style="21" customWidth="1"/>
    <col min="88" max="88" width="5.7265625" style="21" customWidth="1"/>
    <col min="89" max="89" width="5.26953125" style="21" customWidth="1"/>
    <col min="90" max="90" width="5.54296875" style="21" customWidth="1"/>
    <col min="91" max="92" width="5.81640625" style="21" customWidth="1"/>
    <col min="93" max="93" width="5.54296875" style="21" customWidth="1"/>
    <col min="94" max="94" width="5.26953125" style="21" customWidth="1"/>
    <col min="95" max="95" width="6.1796875" style="21" customWidth="1"/>
    <col min="96" max="96" width="6" style="21" customWidth="1"/>
    <col min="97" max="97" width="11.453125" style="21"/>
    <col min="98" max="98" width="5.453125" style="21" customWidth="1"/>
    <col min="99" max="99" width="5" style="21" customWidth="1"/>
    <col min="100" max="100" width="5.81640625" style="21" customWidth="1"/>
    <col min="101" max="102" width="5.453125" style="21" customWidth="1"/>
    <col min="103" max="103" width="5.54296875" style="21" customWidth="1"/>
    <col min="104" max="104" width="5.7265625" style="21" customWidth="1"/>
    <col min="105" max="105" width="5.26953125" style="21" customWidth="1"/>
    <col min="106" max="106" width="5.54296875" style="21" customWidth="1"/>
    <col min="107" max="108" width="5.81640625" style="21" customWidth="1"/>
    <col min="109" max="109" width="5.54296875" style="21" customWidth="1"/>
    <col min="110" max="110" width="5.26953125" style="21" customWidth="1"/>
    <col min="111" max="111" width="6.1796875" style="21" customWidth="1"/>
    <col min="112" max="112" width="6" style="21" customWidth="1"/>
    <col min="113" max="113" width="11.453125" style="21"/>
    <col min="114" max="114" width="5.453125" style="21" customWidth="1"/>
    <col min="115" max="115" width="5" style="21" customWidth="1"/>
    <col min="116" max="116" width="6.26953125" style="21" customWidth="1"/>
    <col min="117" max="118" width="5.453125" style="21" customWidth="1"/>
    <col min="119" max="119" width="5.54296875" style="21" customWidth="1"/>
    <col min="120" max="120" width="5.7265625" style="21" customWidth="1"/>
    <col min="121" max="121" width="5.26953125" style="21" customWidth="1"/>
    <col min="122" max="122" width="5.54296875" style="21" customWidth="1"/>
    <col min="123" max="124" width="5.81640625" style="21" customWidth="1"/>
    <col min="125" max="125" width="5.54296875" style="21" customWidth="1"/>
    <col min="126" max="126" width="5.26953125" style="21" customWidth="1"/>
    <col min="127" max="127" width="6.1796875" style="21" customWidth="1"/>
    <col min="128" max="128" width="6" style="21" customWidth="1"/>
    <col min="129" max="129" width="11.453125" style="21"/>
    <col min="130" max="130" width="5.453125" style="21" customWidth="1"/>
    <col min="131" max="131" width="5" style="21" customWidth="1"/>
    <col min="132" max="132" width="5.81640625" style="21" customWidth="1"/>
    <col min="133" max="134" width="5.453125" style="21" customWidth="1"/>
    <col min="135" max="135" width="5.54296875" style="21" customWidth="1"/>
    <col min="136" max="136" width="5.7265625" style="21" customWidth="1"/>
    <col min="137" max="137" width="5.26953125" style="21" customWidth="1"/>
    <col min="138" max="138" width="5.54296875" style="21" customWidth="1"/>
    <col min="139" max="140" width="5.81640625" style="21" customWidth="1"/>
    <col min="141" max="141" width="5.54296875" style="21" customWidth="1"/>
    <col min="142" max="142" width="5.26953125" style="21" customWidth="1"/>
    <col min="143" max="143" width="6.1796875" style="21" customWidth="1"/>
    <col min="144" max="144" width="6" style="21" customWidth="1"/>
    <col min="145" max="145" width="11.453125" style="21"/>
    <col min="146" max="146" width="5.453125" style="21" customWidth="1"/>
    <col min="147" max="147" width="5" style="21" customWidth="1"/>
    <col min="148" max="148" width="6.54296875" style="21" customWidth="1"/>
    <col min="149" max="150" width="5.453125" style="21" customWidth="1"/>
    <col min="151" max="151" width="5.54296875" style="21" customWidth="1"/>
    <col min="152" max="152" width="5.7265625" style="21" customWidth="1"/>
    <col min="153" max="153" width="5.26953125" style="21" customWidth="1"/>
    <col min="154" max="154" width="5.54296875" style="21" customWidth="1"/>
    <col min="155" max="156" width="5.81640625" style="21" customWidth="1"/>
    <col min="157" max="157" width="5.54296875" style="21" customWidth="1"/>
    <col min="158" max="158" width="5.26953125" style="21" customWidth="1"/>
    <col min="159" max="159" width="6.1796875" style="21" customWidth="1"/>
    <col min="160" max="160" width="6" style="21" customWidth="1"/>
    <col min="161" max="161" width="11.453125" style="21"/>
    <col min="162" max="162" width="5.453125" style="21" customWidth="1"/>
    <col min="163" max="163" width="5" style="21" customWidth="1"/>
    <col min="164" max="164" width="6.1796875" style="21" customWidth="1"/>
    <col min="165" max="166" width="5.453125" style="21" customWidth="1"/>
    <col min="167" max="167" width="5.54296875" style="21" customWidth="1"/>
    <col min="168" max="168" width="5.7265625" style="21" customWidth="1"/>
    <col min="169" max="169" width="5.26953125" style="21" customWidth="1"/>
    <col min="170" max="170" width="5.54296875" style="21" customWidth="1"/>
    <col min="171" max="172" width="5.81640625" style="21" customWidth="1"/>
    <col min="173" max="173" width="5.54296875" style="21" customWidth="1"/>
    <col min="174" max="174" width="5.26953125" style="21" customWidth="1"/>
    <col min="175" max="175" width="6.1796875" style="21" customWidth="1"/>
    <col min="176" max="176" width="6" style="21" customWidth="1"/>
    <col min="177" max="177" width="11.453125" style="21"/>
    <col min="178" max="178" width="5.453125" style="21" customWidth="1"/>
    <col min="179" max="179" width="5" style="21" customWidth="1"/>
    <col min="180" max="180" width="6" style="21" customWidth="1"/>
    <col min="181" max="182" width="5.453125" style="21" customWidth="1"/>
    <col min="183" max="183" width="5.54296875" style="21" customWidth="1"/>
    <col min="184" max="184" width="5.7265625" style="21" customWidth="1"/>
    <col min="185" max="185" width="5.26953125" style="21" customWidth="1"/>
    <col min="186" max="186" width="5.54296875" style="21" customWidth="1"/>
    <col min="187" max="188" width="5.81640625" style="21" customWidth="1"/>
    <col min="189" max="189" width="5.54296875" style="21" customWidth="1"/>
    <col min="190" max="190" width="5.26953125" style="21" customWidth="1"/>
    <col min="191" max="191" width="6.1796875" style="21" customWidth="1"/>
    <col min="192" max="192" width="6" style="21" customWidth="1"/>
    <col min="193" max="193" width="11.453125" style="21"/>
    <col min="194" max="194" width="5.453125" style="21" customWidth="1"/>
    <col min="195" max="195" width="5.7265625" style="21" customWidth="1"/>
    <col min="196" max="196" width="6.1796875" style="21" customWidth="1"/>
    <col min="197" max="198" width="5.453125" style="21" customWidth="1"/>
    <col min="199" max="199" width="5.54296875" style="21" customWidth="1"/>
    <col min="200" max="200" width="5.7265625" style="21" customWidth="1"/>
    <col min="201" max="201" width="5.26953125" style="21" customWidth="1"/>
    <col min="202" max="202" width="5.54296875" style="21" customWidth="1"/>
    <col min="203" max="204" width="5.81640625" style="21" customWidth="1"/>
    <col min="205" max="205" width="5.54296875" style="21" customWidth="1"/>
    <col min="206" max="206" width="5.26953125" style="21" customWidth="1"/>
    <col min="207" max="207" width="6.1796875" style="21" customWidth="1"/>
    <col min="208" max="208" width="6" style="21" customWidth="1"/>
    <col min="209" max="209" width="11.453125" style="21"/>
    <col min="210" max="210" width="3.26953125" style="21" customWidth="1"/>
    <col min="211" max="211" width="4.7265625" style="21" customWidth="1"/>
    <col min="212" max="212" width="4.26953125" style="21" customWidth="1"/>
    <col min="213" max="214" width="4.453125" style="21" customWidth="1"/>
    <col min="215" max="215" width="4.54296875" style="21" customWidth="1"/>
    <col min="216" max="216" width="4.81640625" style="21" customWidth="1"/>
    <col min="217" max="217" width="4.54296875" style="21" customWidth="1"/>
    <col min="218" max="218" width="4.26953125" style="21" customWidth="1"/>
    <col min="219" max="220" width="4.54296875" style="21" customWidth="1"/>
    <col min="221" max="221" width="4.81640625" style="21" customWidth="1"/>
    <col min="222" max="222" width="4.453125" style="21" customWidth="1"/>
    <col min="223" max="223" width="4" style="21" customWidth="1"/>
    <col min="224" max="16384" width="11.453125" style="21"/>
  </cols>
  <sheetData>
    <row r="1" spans="1:220" ht="15" customHeight="1" x14ac:dyDescent="0.35">
      <c r="B1" s="373" t="s">
        <v>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AA1" s="382" t="s">
        <v>52</v>
      </c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220" x14ac:dyDescent="0.35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AA2" s="385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86"/>
    </row>
    <row r="3" spans="1:220" ht="15" thickBot="1" x14ac:dyDescent="0.4"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AA3" s="58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1:220" ht="14.25" customHeight="1" x14ac:dyDescent="0.3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AA4" s="58"/>
      <c r="AB4" s="59"/>
      <c r="AC4" s="418" t="s">
        <v>57</v>
      </c>
      <c r="AD4" s="419"/>
      <c r="AE4" s="59"/>
      <c r="AF4" s="59"/>
      <c r="AG4" s="59"/>
      <c r="AH4" s="59"/>
      <c r="AI4" s="59"/>
      <c r="AJ4" s="340" t="s">
        <v>14</v>
      </c>
      <c r="AK4" s="340" t="s">
        <v>69</v>
      </c>
      <c r="AL4" s="340" t="s">
        <v>70</v>
      </c>
      <c r="AM4" s="340" t="s">
        <v>30</v>
      </c>
      <c r="AN4" s="340" t="s">
        <v>31</v>
      </c>
      <c r="AO4" s="311" t="s">
        <v>15</v>
      </c>
      <c r="AP4" s="311" t="s">
        <v>16</v>
      </c>
      <c r="AQ4" s="403" t="s">
        <v>65</v>
      </c>
      <c r="AR4" s="311" t="s">
        <v>32</v>
      </c>
      <c r="AS4" s="422"/>
      <c r="AT4" s="422"/>
    </row>
    <row r="5" spans="1:220" ht="15" customHeight="1" x14ac:dyDescent="0.35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T5" s="17" t="s">
        <v>1</v>
      </c>
      <c r="U5" s="17"/>
      <c r="V5" s="17"/>
      <c r="W5" s="17"/>
      <c r="X5" s="17"/>
      <c r="Y5" s="17"/>
      <c r="Z5" s="17"/>
      <c r="AA5" s="61"/>
      <c r="AB5" s="59"/>
      <c r="AC5" s="420"/>
      <c r="AD5" s="421"/>
      <c r="AE5" s="59"/>
      <c r="AF5" s="59"/>
      <c r="AG5" s="59"/>
      <c r="AH5" s="59"/>
      <c r="AI5" s="59"/>
      <c r="AJ5" s="341"/>
      <c r="AK5" s="341"/>
      <c r="AL5" s="401"/>
      <c r="AM5" s="341"/>
      <c r="AN5" s="341"/>
      <c r="AO5" s="312"/>
      <c r="AP5" s="312"/>
      <c r="AQ5" s="404"/>
      <c r="AR5" s="312"/>
      <c r="AS5" s="423"/>
      <c r="AT5" s="423"/>
      <c r="HD5" s="379"/>
      <c r="HE5" s="379"/>
      <c r="HF5" s="379"/>
      <c r="HG5" s="379"/>
      <c r="HH5" s="379"/>
      <c r="HI5" s="379"/>
      <c r="HJ5" s="379"/>
      <c r="HK5" s="379"/>
      <c r="HL5" s="379"/>
    </row>
    <row r="6" spans="1:220" ht="15.75" customHeight="1" thickBot="1" x14ac:dyDescent="0.4"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T6" s="17" t="s">
        <v>2</v>
      </c>
      <c r="U6" s="17"/>
      <c r="V6" s="17"/>
      <c r="W6" s="17"/>
      <c r="X6" s="17"/>
      <c r="Y6" s="17"/>
      <c r="Z6" s="17"/>
      <c r="AA6" s="61"/>
      <c r="AB6" s="59"/>
      <c r="AC6" s="420"/>
      <c r="AD6" s="421"/>
      <c r="AE6" s="59"/>
      <c r="AF6" s="59"/>
      <c r="AG6" s="59"/>
      <c r="AH6" s="59"/>
      <c r="AI6" s="59"/>
      <c r="AJ6" s="341"/>
      <c r="AK6" s="341"/>
      <c r="AL6" s="401"/>
      <c r="AM6" s="341"/>
      <c r="AN6" s="341"/>
      <c r="AO6" s="312"/>
      <c r="AP6" s="312"/>
      <c r="AQ6" s="404"/>
      <c r="AR6" s="312"/>
      <c r="AS6" s="423"/>
      <c r="AT6" s="423"/>
      <c r="CB6" s="59"/>
      <c r="HD6" s="379"/>
      <c r="HE6" s="379"/>
      <c r="HF6" s="379"/>
      <c r="HG6" s="379"/>
      <c r="HH6" s="379"/>
      <c r="HI6" s="379"/>
      <c r="HJ6" s="379"/>
      <c r="HK6" s="379"/>
      <c r="HL6" s="379"/>
    </row>
    <row r="7" spans="1:220" ht="15" customHeight="1" x14ac:dyDescent="0.35">
      <c r="B7" s="408" t="s">
        <v>20</v>
      </c>
      <c r="C7" s="409"/>
      <c r="D7" s="410"/>
      <c r="E7" s="365" t="s">
        <v>3</v>
      </c>
      <c r="F7" s="331" t="s">
        <v>19</v>
      </c>
      <c r="G7" s="332"/>
      <c r="H7" s="332"/>
      <c r="I7" s="365" t="s">
        <v>4</v>
      </c>
      <c r="J7" s="331" t="s">
        <v>28</v>
      </c>
      <c r="K7" s="332"/>
      <c r="L7" s="333"/>
      <c r="M7" s="371"/>
      <c r="N7" s="333"/>
      <c r="O7" s="371" t="s">
        <v>18</v>
      </c>
      <c r="P7" s="332"/>
      <c r="Q7" s="332"/>
      <c r="R7" s="333"/>
      <c r="T7" s="17" t="s">
        <v>6</v>
      </c>
      <c r="U7" s="17"/>
      <c r="V7" s="17"/>
      <c r="W7" s="17"/>
      <c r="X7" s="17"/>
      <c r="Y7" s="17"/>
      <c r="Z7" s="17"/>
      <c r="AA7" s="61"/>
      <c r="AB7" s="59"/>
      <c r="AC7" s="420"/>
      <c r="AD7" s="421"/>
      <c r="AE7" s="59"/>
      <c r="AF7" s="59"/>
      <c r="AG7" s="59"/>
      <c r="AH7" s="59"/>
      <c r="AI7" s="59"/>
      <c r="AJ7" s="341"/>
      <c r="AK7" s="341"/>
      <c r="AL7" s="401"/>
      <c r="AM7" s="341"/>
      <c r="AN7" s="341"/>
      <c r="AO7" s="312"/>
      <c r="AP7" s="312"/>
      <c r="AQ7" s="404"/>
      <c r="AR7" s="312"/>
      <c r="AS7" s="423"/>
      <c r="AT7" s="423"/>
      <c r="HD7" s="379"/>
      <c r="HE7" s="379"/>
      <c r="HF7" s="379"/>
      <c r="HG7" s="379"/>
      <c r="HH7" s="379"/>
      <c r="HI7" s="379"/>
      <c r="HJ7" s="379"/>
      <c r="HK7" s="379"/>
      <c r="HL7" s="379"/>
    </row>
    <row r="8" spans="1:220" ht="15.75" customHeight="1" thickBot="1" x14ac:dyDescent="0.4">
      <c r="B8" s="411"/>
      <c r="C8" s="412"/>
      <c r="D8" s="413"/>
      <c r="E8" s="366"/>
      <c r="F8" s="334"/>
      <c r="G8" s="334"/>
      <c r="H8" s="334"/>
      <c r="I8" s="366"/>
      <c r="J8" s="334"/>
      <c r="K8" s="334"/>
      <c r="L8" s="335"/>
      <c r="M8" s="372"/>
      <c r="N8" s="335"/>
      <c r="O8" s="372"/>
      <c r="P8" s="334"/>
      <c r="Q8" s="334"/>
      <c r="R8" s="335"/>
      <c r="T8" s="17" t="s">
        <v>7</v>
      </c>
      <c r="U8" s="17"/>
      <c r="V8" s="17"/>
      <c r="W8" s="17"/>
      <c r="X8" s="17"/>
      <c r="Y8" s="17"/>
      <c r="Z8" s="17"/>
      <c r="AA8" s="61"/>
      <c r="AB8" s="59"/>
      <c r="AC8" s="420"/>
      <c r="AD8" s="421"/>
      <c r="AE8" s="59"/>
      <c r="AF8" s="59"/>
      <c r="AG8" s="59"/>
      <c r="AH8" s="59"/>
      <c r="AI8" s="59"/>
      <c r="AJ8" s="400"/>
      <c r="AK8" s="400"/>
      <c r="AL8" s="402"/>
      <c r="AM8" s="400"/>
      <c r="AN8" s="400"/>
      <c r="AO8" s="367"/>
      <c r="AP8" s="367"/>
      <c r="AQ8" s="405"/>
      <c r="AR8" s="367"/>
      <c r="AS8" s="424"/>
      <c r="AT8" s="424"/>
      <c r="HD8" s="379"/>
      <c r="HE8" s="379"/>
      <c r="HF8" s="379"/>
      <c r="HG8" s="379"/>
      <c r="HH8" s="379"/>
      <c r="HI8" s="379"/>
      <c r="HJ8" s="379"/>
      <c r="HK8" s="379"/>
      <c r="HL8" s="379"/>
    </row>
    <row r="9" spans="1:220" ht="15" thickBot="1" x14ac:dyDescent="0.4">
      <c r="AA9" s="398" t="s">
        <v>46</v>
      </c>
      <c r="AB9" s="399"/>
      <c r="AC9" s="397">
        <f>A50+Q50+AG50+AW50+BM50+CC50+CS50+DI50+DY50+EO50+FU50+GK50+FE50</f>
        <v>0</v>
      </c>
      <c r="AD9" s="397"/>
      <c r="AE9" s="59"/>
      <c r="AF9" s="59"/>
      <c r="AG9" s="59"/>
      <c r="AH9" s="59"/>
      <c r="AI9" s="59"/>
      <c r="AJ9" s="18">
        <f t="shared" ref="AJ9:AR9" si="0">D49+T49+AJ49+AZ49+BP49+CF49+CV49+DL49+EB49+ER49+FH49+FX49+GN49</f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204"/>
      <c r="AT9" s="205"/>
    </row>
    <row r="10" spans="1:220" ht="15" customHeight="1" thickBot="1" x14ac:dyDescent="0.4">
      <c r="B10" s="220" t="s">
        <v>25</v>
      </c>
      <c r="C10" s="406"/>
      <c r="D10" s="406"/>
      <c r="E10" s="406"/>
      <c r="F10" s="406"/>
      <c r="G10" s="406"/>
      <c r="H10" s="221"/>
      <c r="I10" s="387"/>
      <c r="J10" s="388"/>
      <c r="K10" s="388"/>
      <c r="L10" s="388"/>
      <c r="M10" s="388"/>
      <c r="N10" s="391" t="s">
        <v>26</v>
      </c>
      <c r="O10" s="392"/>
      <c r="P10" s="393"/>
      <c r="Q10" s="313"/>
      <c r="R10" s="314"/>
      <c r="AA10" s="398" t="s">
        <v>47</v>
      </c>
      <c r="AB10" s="399"/>
      <c r="AC10" s="397">
        <f>M50+AC50+AS50+BI50+BY50+CO50+DE50+DU50+EK50+FA50+FQ50+GG50+GW50</f>
        <v>0</v>
      </c>
      <c r="AD10" s="397"/>
      <c r="AE10" s="62"/>
      <c r="AF10" s="62"/>
      <c r="AG10" s="62"/>
      <c r="AH10" s="62"/>
      <c r="AI10" s="62"/>
      <c r="AJ10" s="62"/>
      <c r="AK10" s="62"/>
      <c r="AL10" s="62"/>
      <c r="AM10" s="62"/>
      <c r="AN10" s="54">
        <f>(AJ9+AK9+AL9+AM9)*0.2</f>
        <v>0</v>
      </c>
      <c r="AO10" s="62"/>
      <c r="AP10" s="62"/>
      <c r="AQ10" s="62"/>
      <c r="AR10" s="54">
        <f>(AO9+AP9+AQ9)*0.2</f>
        <v>0</v>
      </c>
      <c r="AS10" s="206"/>
      <c r="AT10" s="207"/>
    </row>
    <row r="11" spans="1:220" ht="15" thickBot="1" x14ac:dyDescent="0.4">
      <c r="B11" s="222"/>
      <c r="C11" s="407"/>
      <c r="D11" s="407"/>
      <c r="E11" s="407"/>
      <c r="F11" s="407"/>
      <c r="G11" s="407"/>
      <c r="H11" s="223"/>
      <c r="I11" s="389"/>
      <c r="J11" s="390"/>
      <c r="K11" s="390"/>
      <c r="L11" s="390"/>
      <c r="M11" s="390"/>
      <c r="N11" s="394"/>
      <c r="O11" s="395"/>
      <c r="P11" s="396"/>
      <c r="Q11" s="315"/>
      <c r="R11" s="316"/>
    </row>
    <row r="12" spans="1:220" ht="15" thickBot="1" x14ac:dyDescent="0.4"/>
    <row r="13" spans="1:220" ht="15.75" customHeight="1" thickBot="1" x14ac:dyDescent="0.4">
      <c r="A13" s="15"/>
      <c r="B13" s="16"/>
      <c r="C13" s="16"/>
      <c r="D13" s="349" t="s">
        <v>50</v>
      </c>
      <c r="E13" s="350"/>
      <c r="F13" s="350"/>
      <c r="G13" s="350"/>
      <c r="H13" s="351"/>
      <c r="I13" s="355" t="s">
        <v>51</v>
      </c>
      <c r="J13" s="356"/>
      <c r="K13" s="356"/>
      <c r="L13" s="357"/>
      <c r="M13" s="361"/>
      <c r="N13" s="362"/>
      <c r="O13" s="375" t="s">
        <v>33</v>
      </c>
      <c r="Q13" s="15"/>
      <c r="R13" s="16"/>
      <c r="S13" s="16"/>
      <c r="T13" s="349" t="s">
        <v>50</v>
      </c>
      <c r="U13" s="350"/>
      <c r="V13" s="350"/>
      <c r="W13" s="350"/>
      <c r="X13" s="351"/>
      <c r="Y13" s="355" t="s">
        <v>51</v>
      </c>
      <c r="Z13" s="356"/>
      <c r="AA13" s="356"/>
      <c r="AB13" s="357"/>
      <c r="AC13" s="361"/>
      <c r="AD13" s="362"/>
      <c r="AE13" s="375" t="s">
        <v>33</v>
      </c>
      <c r="AG13" s="15"/>
      <c r="AH13" s="16"/>
      <c r="AI13" s="16"/>
      <c r="AJ13" s="349" t="s">
        <v>50</v>
      </c>
      <c r="AK13" s="350"/>
      <c r="AL13" s="350"/>
      <c r="AM13" s="350"/>
      <c r="AN13" s="351"/>
      <c r="AO13" s="355" t="s">
        <v>51</v>
      </c>
      <c r="AP13" s="356"/>
      <c r="AQ13" s="356"/>
      <c r="AR13" s="357"/>
      <c r="AS13" s="361"/>
      <c r="AT13" s="362"/>
      <c r="AU13" s="375" t="s">
        <v>33</v>
      </c>
      <c r="AW13" s="15"/>
      <c r="AX13" s="16"/>
      <c r="AY13" s="16"/>
      <c r="AZ13" s="349" t="s">
        <v>50</v>
      </c>
      <c r="BA13" s="350"/>
      <c r="BB13" s="350"/>
      <c r="BC13" s="350"/>
      <c r="BD13" s="351"/>
      <c r="BE13" s="355" t="s">
        <v>51</v>
      </c>
      <c r="BF13" s="356"/>
      <c r="BG13" s="356"/>
      <c r="BH13" s="357"/>
      <c r="BI13" s="361"/>
      <c r="BJ13" s="362"/>
      <c r="BK13" s="375" t="s">
        <v>33</v>
      </c>
      <c r="BM13" s="15"/>
      <c r="BN13" s="16"/>
      <c r="BO13" s="16"/>
      <c r="BP13" s="349" t="s">
        <v>50</v>
      </c>
      <c r="BQ13" s="350"/>
      <c r="BR13" s="350"/>
      <c r="BS13" s="350"/>
      <c r="BT13" s="351"/>
      <c r="BU13" s="355" t="s">
        <v>51</v>
      </c>
      <c r="BV13" s="356"/>
      <c r="BW13" s="356"/>
      <c r="BX13" s="357"/>
      <c r="BY13" s="361"/>
      <c r="BZ13" s="362"/>
      <c r="CA13" s="375" t="s">
        <v>33</v>
      </c>
      <c r="CC13" s="15"/>
      <c r="CD13" s="16"/>
      <c r="CE13" s="16"/>
      <c r="CF13" s="349" t="s">
        <v>50</v>
      </c>
      <c r="CG13" s="350"/>
      <c r="CH13" s="350"/>
      <c r="CI13" s="350"/>
      <c r="CJ13" s="351"/>
      <c r="CK13" s="355" t="s">
        <v>51</v>
      </c>
      <c r="CL13" s="356"/>
      <c r="CM13" s="356"/>
      <c r="CN13" s="357"/>
      <c r="CO13" s="361"/>
      <c r="CP13" s="362"/>
      <c r="CQ13" s="375" t="s">
        <v>33</v>
      </c>
      <c r="CS13" s="15"/>
      <c r="CT13" s="16"/>
      <c r="CU13" s="16"/>
      <c r="CV13" s="349" t="s">
        <v>50</v>
      </c>
      <c r="CW13" s="350"/>
      <c r="CX13" s="350"/>
      <c r="CY13" s="350"/>
      <c r="CZ13" s="351"/>
      <c r="DA13" s="355" t="s">
        <v>51</v>
      </c>
      <c r="DB13" s="356"/>
      <c r="DC13" s="356"/>
      <c r="DD13" s="357"/>
      <c r="DE13" s="361"/>
      <c r="DF13" s="362"/>
      <c r="DG13" s="375" t="s">
        <v>33</v>
      </c>
      <c r="DI13" s="15"/>
      <c r="DJ13" s="16"/>
      <c r="DK13" s="16"/>
      <c r="DL13" s="349" t="s">
        <v>50</v>
      </c>
      <c r="DM13" s="350"/>
      <c r="DN13" s="350"/>
      <c r="DO13" s="350"/>
      <c r="DP13" s="351"/>
      <c r="DQ13" s="355" t="s">
        <v>51</v>
      </c>
      <c r="DR13" s="356"/>
      <c r="DS13" s="356"/>
      <c r="DT13" s="357"/>
      <c r="DU13" s="361"/>
      <c r="DV13" s="362"/>
      <c r="DW13" s="375" t="s">
        <v>33</v>
      </c>
      <c r="DY13" s="15"/>
      <c r="DZ13" s="16"/>
      <c r="EA13" s="16"/>
      <c r="EB13" s="349" t="s">
        <v>50</v>
      </c>
      <c r="EC13" s="350"/>
      <c r="ED13" s="350"/>
      <c r="EE13" s="350"/>
      <c r="EF13" s="351"/>
      <c r="EG13" s="355" t="s">
        <v>51</v>
      </c>
      <c r="EH13" s="356"/>
      <c r="EI13" s="356"/>
      <c r="EJ13" s="357"/>
      <c r="EK13" s="361"/>
      <c r="EL13" s="362"/>
      <c r="EM13" s="375" t="s">
        <v>33</v>
      </c>
      <c r="EO13" s="15"/>
      <c r="EP13" s="16"/>
      <c r="EQ13" s="16"/>
      <c r="ER13" s="349" t="s">
        <v>50</v>
      </c>
      <c r="ES13" s="350"/>
      <c r="ET13" s="350"/>
      <c r="EU13" s="350"/>
      <c r="EV13" s="351"/>
      <c r="EW13" s="355" t="s">
        <v>51</v>
      </c>
      <c r="EX13" s="356"/>
      <c r="EY13" s="356"/>
      <c r="EZ13" s="357"/>
      <c r="FA13" s="361"/>
      <c r="FB13" s="362"/>
      <c r="FC13" s="375" t="s">
        <v>33</v>
      </c>
      <c r="FE13" s="15"/>
      <c r="FF13" s="16"/>
      <c r="FG13" s="16"/>
      <c r="FH13" s="349" t="s">
        <v>50</v>
      </c>
      <c r="FI13" s="350"/>
      <c r="FJ13" s="350"/>
      <c r="FK13" s="350"/>
      <c r="FL13" s="351"/>
      <c r="FM13" s="355" t="s">
        <v>51</v>
      </c>
      <c r="FN13" s="356"/>
      <c r="FO13" s="356"/>
      <c r="FP13" s="357"/>
      <c r="FQ13" s="361"/>
      <c r="FR13" s="362"/>
      <c r="FS13" s="375" t="s">
        <v>33</v>
      </c>
      <c r="FU13" s="15"/>
      <c r="FV13" s="16"/>
      <c r="FW13" s="16"/>
      <c r="FX13" s="349" t="s">
        <v>50</v>
      </c>
      <c r="FY13" s="350"/>
      <c r="FZ13" s="350"/>
      <c r="GA13" s="350"/>
      <c r="GB13" s="351"/>
      <c r="GC13" s="355" t="s">
        <v>51</v>
      </c>
      <c r="GD13" s="356"/>
      <c r="GE13" s="356"/>
      <c r="GF13" s="357"/>
      <c r="GG13" s="361"/>
      <c r="GH13" s="362"/>
      <c r="GI13" s="375" t="s">
        <v>33</v>
      </c>
      <c r="GK13" s="15"/>
      <c r="GL13" s="16"/>
      <c r="GM13" s="16"/>
      <c r="GN13" s="349" t="s">
        <v>50</v>
      </c>
      <c r="GO13" s="350"/>
      <c r="GP13" s="350"/>
      <c r="GQ13" s="350"/>
      <c r="GR13" s="351"/>
      <c r="GS13" s="355" t="s">
        <v>51</v>
      </c>
      <c r="GT13" s="356"/>
      <c r="GU13" s="356"/>
      <c r="GV13" s="356"/>
      <c r="GW13" s="361"/>
      <c r="GX13" s="362"/>
      <c r="GY13" s="425" t="s">
        <v>33</v>
      </c>
    </row>
    <row r="14" spans="1:220" ht="42" customHeight="1" thickBot="1" x14ac:dyDescent="0.4">
      <c r="A14" s="317" t="s">
        <v>27</v>
      </c>
      <c r="B14" s="320" t="s">
        <v>49</v>
      </c>
      <c r="C14" s="321"/>
      <c r="D14" s="352"/>
      <c r="E14" s="353"/>
      <c r="F14" s="353"/>
      <c r="G14" s="353"/>
      <c r="H14" s="354"/>
      <c r="I14" s="358"/>
      <c r="J14" s="359"/>
      <c r="K14" s="359"/>
      <c r="L14" s="360"/>
      <c r="M14" s="363"/>
      <c r="N14" s="364"/>
      <c r="O14" s="376"/>
      <c r="Q14" s="317" t="s">
        <v>34</v>
      </c>
      <c r="R14" s="320" t="s">
        <v>49</v>
      </c>
      <c r="S14" s="321"/>
      <c r="T14" s="352"/>
      <c r="U14" s="353"/>
      <c r="V14" s="353"/>
      <c r="W14" s="353"/>
      <c r="X14" s="354"/>
      <c r="Y14" s="358"/>
      <c r="Z14" s="359"/>
      <c r="AA14" s="359"/>
      <c r="AB14" s="360"/>
      <c r="AC14" s="363"/>
      <c r="AD14" s="364"/>
      <c r="AE14" s="376"/>
      <c r="AG14" s="317" t="s">
        <v>35</v>
      </c>
      <c r="AH14" s="320" t="s">
        <v>49</v>
      </c>
      <c r="AI14" s="321"/>
      <c r="AJ14" s="352"/>
      <c r="AK14" s="353"/>
      <c r="AL14" s="353"/>
      <c r="AM14" s="353"/>
      <c r="AN14" s="354"/>
      <c r="AO14" s="358"/>
      <c r="AP14" s="359"/>
      <c r="AQ14" s="359"/>
      <c r="AR14" s="360"/>
      <c r="AS14" s="363"/>
      <c r="AT14" s="364"/>
      <c r="AU14" s="376"/>
      <c r="AW14" s="317" t="s">
        <v>36</v>
      </c>
      <c r="AX14" s="320" t="s">
        <v>49</v>
      </c>
      <c r="AY14" s="321"/>
      <c r="AZ14" s="352"/>
      <c r="BA14" s="353"/>
      <c r="BB14" s="353"/>
      <c r="BC14" s="353"/>
      <c r="BD14" s="354"/>
      <c r="BE14" s="358"/>
      <c r="BF14" s="359"/>
      <c r="BG14" s="359"/>
      <c r="BH14" s="360"/>
      <c r="BI14" s="363"/>
      <c r="BJ14" s="364"/>
      <c r="BK14" s="376"/>
      <c r="BM14" s="317" t="s">
        <v>37</v>
      </c>
      <c r="BN14" s="320" t="s">
        <v>49</v>
      </c>
      <c r="BO14" s="321"/>
      <c r="BP14" s="352"/>
      <c r="BQ14" s="353"/>
      <c r="BR14" s="353"/>
      <c r="BS14" s="353"/>
      <c r="BT14" s="354"/>
      <c r="BU14" s="358"/>
      <c r="BV14" s="359"/>
      <c r="BW14" s="359"/>
      <c r="BX14" s="360"/>
      <c r="BY14" s="363"/>
      <c r="BZ14" s="364"/>
      <c r="CA14" s="376"/>
      <c r="CC14" s="317" t="s">
        <v>38</v>
      </c>
      <c r="CD14" s="320" t="s">
        <v>49</v>
      </c>
      <c r="CE14" s="321"/>
      <c r="CF14" s="352"/>
      <c r="CG14" s="353"/>
      <c r="CH14" s="353"/>
      <c r="CI14" s="353"/>
      <c r="CJ14" s="354"/>
      <c r="CK14" s="358"/>
      <c r="CL14" s="359"/>
      <c r="CM14" s="359"/>
      <c r="CN14" s="360"/>
      <c r="CO14" s="363"/>
      <c r="CP14" s="364"/>
      <c r="CQ14" s="376"/>
      <c r="CS14" s="317" t="s">
        <v>39</v>
      </c>
      <c r="CT14" s="320" t="s">
        <v>49</v>
      </c>
      <c r="CU14" s="321"/>
      <c r="CV14" s="352"/>
      <c r="CW14" s="353"/>
      <c r="CX14" s="353"/>
      <c r="CY14" s="353"/>
      <c r="CZ14" s="354"/>
      <c r="DA14" s="358"/>
      <c r="DB14" s="359"/>
      <c r="DC14" s="359"/>
      <c r="DD14" s="360"/>
      <c r="DE14" s="363"/>
      <c r="DF14" s="364"/>
      <c r="DG14" s="376"/>
      <c r="DI14" s="317" t="s">
        <v>40</v>
      </c>
      <c r="DJ14" s="320" t="s">
        <v>49</v>
      </c>
      <c r="DK14" s="321"/>
      <c r="DL14" s="352"/>
      <c r="DM14" s="353"/>
      <c r="DN14" s="353"/>
      <c r="DO14" s="353"/>
      <c r="DP14" s="354"/>
      <c r="DQ14" s="358"/>
      <c r="DR14" s="359"/>
      <c r="DS14" s="359"/>
      <c r="DT14" s="360"/>
      <c r="DU14" s="363"/>
      <c r="DV14" s="364"/>
      <c r="DW14" s="376"/>
      <c r="DY14" s="317" t="s">
        <v>41</v>
      </c>
      <c r="DZ14" s="320" t="s">
        <v>49</v>
      </c>
      <c r="EA14" s="321"/>
      <c r="EB14" s="352"/>
      <c r="EC14" s="353"/>
      <c r="ED14" s="353"/>
      <c r="EE14" s="353"/>
      <c r="EF14" s="354"/>
      <c r="EG14" s="358"/>
      <c r="EH14" s="359"/>
      <c r="EI14" s="359"/>
      <c r="EJ14" s="360"/>
      <c r="EK14" s="363"/>
      <c r="EL14" s="364"/>
      <c r="EM14" s="376"/>
      <c r="EO14" s="317" t="s">
        <v>42</v>
      </c>
      <c r="EP14" s="320" t="s">
        <v>49</v>
      </c>
      <c r="EQ14" s="321"/>
      <c r="ER14" s="352"/>
      <c r="ES14" s="353"/>
      <c r="ET14" s="353"/>
      <c r="EU14" s="353"/>
      <c r="EV14" s="354"/>
      <c r="EW14" s="358"/>
      <c r="EX14" s="359"/>
      <c r="EY14" s="359"/>
      <c r="EZ14" s="360"/>
      <c r="FA14" s="363"/>
      <c r="FB14" s="364"/>
      <c r="FC14" s="376"/>
      <c r="FE14" s="317" t="s">
        <v>43</v>
      </c>
      <c r="FF14" s="320" t="s">
        <v>49</v>
      </c>
      <c r="FG14" s="321"/>
      <c r="FH14" s="352"/>
      <c r="FI14" s="353"/>
      <c r="FJ14" s="353"/>
      <c r="FK14" s="353"/>
      <c r="FL14" s="354"/>
      <c r="FM14" s="358"/>
      <c r="FN14" s="359"/>
      <c r="FO14" s="359"/>
      <c r="FP14" s="360"/>
      <c r="FQ14" s="363"/>
      <c r="FR14" s="364"/>
      <c r="FS14" s="376"/>
      <c r="FU14" s="317" t="s">
        <v>44</v>
      </c>
      <c r="FV14" s="320" t="s">
        <v>49</v>
      </c>
      <c r="FW14" s="321"/>
      <c r="FX14" s="352"/>
      <c r="FY14" s="353"/>
      <c r="FZ14" s="353"/>
      <c r="GA14" s="353"/>
      <c r="GB14" s="354"/>
      <c r="GC14" s="358"/>
      <c r="GD14" s="359"/>
      <c r="GE14" s="359"/>
      <c r="GF14" s="360"/>
      <c r="GG14" s="363"/>
      <c r="GH14" s="364"/>
      <c r="GI14" s="376"/>
      <c r="GK14" s="317" t="s">
        <v>27</v>
      </c>
      <c r="GL14" s="320" t="s">
        <v>49</v>
      </c>
      <c r="GM14" s="321"/>
      <c r="GN14" s="352"/>
      <c r="GO14" s="353"/>
      <c r="GP14" s="353"/>
      <c r="GQ14" s="353"/>
      <c r="GR14" s="354"/>
      <c r="GS14" s="358"/>
      <c r="GT14" s="359"/>
      <c r="GU14" s="359"/>
      <c r="GV14" s="359"/>
      <c r="GW14" s="363"/>
      <c r="GX14" s="364"/>
      <c r="GY14" s="426"/>
    </row>
    <row r="15" spans="1:220" ht="15.75" customHeight="1" thickBot="1" x14ac:dyDescent="0.4">
      <c r="A15" s="318"/>
      <c r="B15" s="322"/>
      <c r="C15" s="323"/>
      <c r="D15" s="324" t="s">
        <v>14</v>
      </c>
      <c r="E15" s="326" t="s">
        <v>69</v>
      </c>
      <c r="F15" s="326" t="s">
        <v>70</v>
      </c>
      <c r="G15" s="329" t="s">
        <v>30</v>
      </c>
      <c r="H15" s="340" t="s">
        <v>31</v>
      </c>
      <c r="I15" s="342" t="s">
        <v>15</v>
      </c>
      <c r="J15" s="344" t="s">
        <v>16</v>
      </c>
      <c r="K15" s="346" t="s">
        <v>65</v>
      </c>
      <c r="L15" s="311" t="s">
        <v>32</v>
      </c>
      <c r="M15" s="348"/>
      <c r="N15" s="336"/>
      <c r="O15" s="376"/>
      <c r="Q15" s="318"/>
      <c r="R15" s="322"/>
      <c r="S15" s="323"/>
      <c r="T15" s="324" t="s">
        <v>14</v>
      </c>
      <c r="U15" s="326" t="s">
        <v>69</v>
      </c>
      <c r="V15" s="326" t="s">
        <v>71</v>
      </c>
      <c r="W15" s="329" t="s">
        <v>30</v>
      </c>
      <c r="X15" s="340" t="s">
        <v>31</v>
      </c>
      <c r="Y15" s="342" t="s">
        <v>15</v>
      </c>
      <c r="Z15" s="344" t="s">
        <v>16</v>
      </c>
      <c r="AA15" s="346" t="s">
        <v>65</v>
      </c>
      <c r="AB15" s="311" t="s">
        <v>32</v>
      </c>
      <c r="AC15" s="348"/>
      <c r="AD15" s="336"/>
      <c r="AE15" s="376"/>
      <c r="AG15" s="318"/>
      <c r="AH15" s="322"/>
      <c r="AI15" s="323"/>
      <c r="AJ15" s="324" t="s">
        <v>14</v>
      </c>
      <c r="AK15" s="326" t="s">
        <v>69</v>
      </c>
      <c r="AL15" s="326" t="s">
        <v>71</v>
      </c>
      <c r="AM15" s="329" t="s">
        <v>30</v>
      </c>
      <c r="AN15" s="340" t="s">
        <v>31</v>
      </c>
      <c r="AO15" s="342" t="s">
        <v>15</v>
      </c>
      <c r="AP15" s="344" t="s">
        <v>16</v>
      </c>
      <c r="AQ15" s="346" t="s">
        <v>65</v>
      </c>
      <c r="AR15" s="311" t="s">
        <v>32</v>
      </c>
      <c r="AS15" s="348"/>
      <c r="AT15" s="336"/>
      <c r="AU15" s="376"/>
      <c r="AW15" s="318"/>
      <c r="AX15" s="322"/>
      <c r="AY15" s="323"/>
      <c r="AZ15" s="324" t="s">
        <v>14</v>
      </c>
      <c r="BA15" s="326" t="s">
        <v>69</v>
      </c>
      <c r="BB15" s="326" t="s">
        <v>71</v>
      </c>
      <c r="BC15" s="329" t="s">
        <v>30</v>
      </c>
      <c r="BD15" s="340" t="s">
        <v>31</v>
      </c>
      <c r="BE15" s="342" t="s">
        <v>15</v>
      </c>
      <c r="BF15" s="344" t="s">
        <v>16</v>
      </c>
      <c r="BG15" s="346" t="s">
        <v>65</v>
      </c>
      <c r="BH15" s="311" t="s">
        <v>32</v>
      </c>
      <c r="BI15" s="348"/>
      <c r="BJ15" s="336"/>
      <c r="BK15" s="376"/>
      <c r="BM15" s="318"/>
      <c r="BN15" s="322"/>
      <c r="BO15" s="323"/>
      <c r="BP15" s="324" t="s">
        <v>14</v>
      </c>
      <c r="BQ15" s="326" t="s">
        <v>69</v>
      </c>
      <c r="BR15" s="326" t="s">
        <v>71</v>
      </c>
      <c r="BS15" s="329" t="s">
        <v>30</v>
      </c>
      <c r="BT15" s="340" t="s">
        <v>31</v>
      </c>
      <c r="BU15" s="342" t="s">
        <v>15</v>
      </c>
      <c r="BV15" s="344" t="s">
        <v>16</v>
      </c>
      <c r="BW15" s="346" t="s">
        <v>65</v>
      </c>
      <c r="BX15" s="311" t="s">
        <v>32</v>
      </c>
      <c r="BY15" s="348"/>
      <c r="BZ15" s="336"/>
      <c r="CA15" s="376"/>
      <c r="CC15" s="318"/>
      <c r="CD15" s="322"/>
      <c r="CE15" s="323"/>
      <c r="CF15" s="324" t="s">
        <v>14</v>
      </c>
      <c r="CG15" s="326" t="s">
        <v>69</v>
      </c>
      <c r="CH15" s="326" t="s">
        <v>71</v>
      </c>
      <c r="CI15" s="329" t="s">
        <v>30</v>
      </c>
      <c r="CJ15" s="340" t="s">
        <v>31</v>
      </c>
      <c r="CK15" s="342" t="s">
        <v>15</v>
      </c>
      <c r="CL15" s="344" t="s">
        <v>16</v>
      </c>
      <c r="CM15" s="346" t="s">
        <v>65</v>
      </c>
      <c r="CN15" s="311" t="s">
        <v>32</v>
      </c>
      <c r="CO15" s="348"/>
      <c r="CP15" s="336"/>
      <c r="CQ15" s="376"/>
      <c r="CS15" s="318"/>
      <c r="CT15" s="322"/>
      <c r="CU15" s="323"/>
      <c r="CV15" s="324" t="s">
        <v>14</v>
      </c>
      <c r="CW15" s="326" t="s">
        <v>69</v>
      </c>
      <c r="CX15" s="326" t="s">
        <v>71</v>
      </c>
      <c r="CY15" s="329" t="s">
        <v>30</v>
      </c>
      <c r="CZ15" s="340" t="s">
        <v>31</v>
      </c>
      <c r="DA15" s="342" t="s">
        <v>15</v>
      </c>
      <c r="DB15" s="344" t="s">
        <v>16</v>
      </c>
      <c r="DC15" s="346" t="s">
        <v>65</v>
      </c>
      <c r="DD15" s="311" t="s">
        <v>32</v>
      </c>
      <c r="DE15" s="348"/>
      <c r="DF15" s="336"/>
      <c r="DG15" s="376"/>
      <c r="DI15" s="318"/>
      <c r="DJ15" s="322"/>
      <c r="DK15" s="323"/>
      <c r="DL15" s="324" t="s">
        <v>14</v>
      </c>
      <c r="DM15" s="326" t="s">
        <v>69</v>
      </c>
      <c r="DN15" s="326" t="s">
        <v>71</v>
      </c>
      <c r="DO15" s="329" t="s">
        <v>30</v>
      </c>
      <c r="DP15" s="340" t="s">
        <v>31</v>
      </c>
      <c r="DQ15" s="342" t="s">
        <v>15</v>
      </c>
      <c r="DR15" s="344" t="s">
        <v>16</v>
      </c>
      <c r="DS15" s="346" t="s">
        <v>65</v>
      </c>
      <c r="DT15" s="311" t="s">
        <v>32</v>
      </c>
      <c r="DU15" s="348"/>
      <c r="DV15" s="336"/>
      <c r="DW15" s="376"/>
      <c r="DY15" s="318"/>
      <c r="DZ15" s="322"/>
      <c r="EA15" s="323"/>
      <c r="EB15" s="324" t="s">
        <v>14</v>
      </c>
      <c r="EC15" s="326" t="s">
        <v>69</v>
      </c>
      <c r="ED15" s="326" t="s">
        <v>71</v>
      </c>
      <c r="EE15" s="329" t="s">
        <v>30</v>
      </c>
      <c r="EF15" s="340" t="s">
        <v>31</v>
      </c>
      <c r="EG15" s="342" t="s">
        <v>15</v>
      </c>
      <c r="EH15" s="344" t="s">
        <v>16</v>
      </c>
      <c r="EI15" s="346" t="s">
        <v>65</v>
      </c>
      <c r="EJ15" s="311" t="s">
        <v>32</v>
      </c>
      <c r="EK15" s="348"/>
      <c r="EL15" s="336"/>
      <c r="EM15" s="376"/>
      <c r="EO15" s="318"/>
      <c r="EP15" s="322"/>
      <c r="EQ15" s="323"/>
      <c r="ER15" s="324" t="s">
        <v>14</v>
      </c>
      <c r="ES15" s="326" t="s">
        <v>69</v>
      </c>
      <c r="ET15" s="326" t="s">
        <v>71</v>
      </c>
      <c r="EU15" s="329" t="s">
        <v>30</v>
      </c>
      <c r="EV15" s="340" t="s">
        <v>31</v>
      </c>
      <c r="EW15" s="342" t="s">
        <v>15</v>
      </c>
      <c r="EX15" s="344" t="s">
        <v>16</v>
      </c>
      <c r="EY15" s="346" t="s">
        <v>65</v>
      </c>
      <c r="EZ15" s="311" t="s">
        <v>32</v>
      </c>
      <c r="FA15" s="348"/>
      <c r="FB15" s="336"/>
      <c r="FC15" s="376"/>
      <c r="FE15" s="318"/>
      <c r="FF15" s="322"/>
      <c r="FG15" s="323"/>
      <c r="FH15" s="324" t="s">
        <v>14</v>
      </c>
      <c r="FI15" s="326" t="s">
        <v>69</v>
      </c>
      <c r="FJ15" s="326" t="s">
        <v>71</v>
      </c>
      <c r="FK15" s="329" t="s">
        <v>30</v>
      </c>
      <c r="FL15" s="340" t="s">
        <v>31</v>
      </c>
      <c r="FM15" s="342" t="s">
        <v>15</v>
      </c>
      <c r="FN15" s="344" t="s">
        <v>16</v>
      </c>
      <c r="FO15" s="346" t="s">
        <v>65</v>
      </c>
      <c r="FP15" s="311" t="s">
        <v>32</v>
      </c>
      <c r="FQ15" s="348"/>
      <c r="FR15" s="336"/>
      <c r="FS15" s="376"/>
      <c r="FU15" s="318"/>
      <c r="FV15" s="322"/>
      <c r="FW15" s="323"/>
      <c r="FX15" s="324" t="s">
        <v>14</v>
      </c>
      <c r="FY15" s="326" t="s">
        <v>69</v>
      </c>
      <c r="FZ15" s="326" t="s">
        <v>71</v>
      </c>
      <c r="GA15" s="329" t="s">
        <v>30</v>
      </c>
      <c r="GB15" s="340" t="s">
        <v>31</v>
      </c>
      <c r="GC15" s="342" t="s">
        <v>15</v>
      </c>
      <c r="GD15" s="344" t="s">
        <v>16</v>
      </c>
      <c r="GE15" s="346" t="s">
        <v>65</v>
      </c>
      <c r="GF15" s="311" t="s">
        <v>32</v>
      </c>
      <c r="GG15" s="348"/>
      <c r="GH15" s="336"/>
      <c r="GI15" s="376"/>
      <c r="GK15" s="318"/>
      <c r="GL15" s="322"/>
      <c r="GM15" s="323"/>
      <c r="GN15" s="324" t="s">
        <v>14</v>
      </c>
      <c r="GO15" s="326" t="s">
        <v>69</v>
      </c>
      <c r="GP15" s="326" t="s">
        <v>71</v>
      </c>
      <c r="GQ15" s="329" t="s">
        <v>30</v>
      </c>
      <c r="GR15" s="340" t="s">
        <v>31</v>
      </c>
      <c r="GS15" s="342" t="s">
        <v>15</v>
      </c>
      <c r="GT15" s="344" t="s">
        <v>16</v>
      </c>
      <c r="GU15" s="346" t="s">
        <v>65</v>
      </c>
      <c r="GV15" s="428" t="s">
        <v>32</v>
      </c>
      <c r="GW15" s="348"/>
      <c r="GX15" s="336"/>
      <c r="GY15" s="426"/>
    </row>
    <row r="16" spans="1:220" ht="15" customHeight="1" x14ac:dyDescent="0.35">
      <c r="A16" s="318"/>
      <c r="B16" s="337" t="s">
        <v>14</v>
      </c>
      <c r="C16" s="339" t="s">
        <v>29</v>
      </c>
      <c r="D16" s="325"/>
      <c r="E16" s="327"/>
      <c r="F16" s="328"/>
      <c r="G16" s="330"/>
      <c r="H16" s="341"/>
      <c r="I16" s="343"/>
      <c r="J16" s="345"/>
      <c r="K16" s="347"/>
      <c r="L16" s="312"/>
      <c r="M16" s="348"/>
      <c r="N16" s="336"/>
      <c r="O16" s="376"/>
      <c r="Q16" s="318"/>
      <c r="R16" s="337" t="s">
        <v>14</v>
      </c>
      <c r="S16" s="339" t="s">
        <v>29</v>
      </c>
      <c r="T16" s="325"/>
      <c r="U16" s="327"/>
      <c r="V16" s="328"/>
      <c r="W16" s="330"/>
      <c r="X16" s="341"/>
      <c r="Y16" s="343"/>
      <c r="Z16" s="345"/>
      <c r="AA16" s="347"/>
      <c r="AB16" s="312"/>
      <c r="AC16" s="348"/>
      <c r="AD16" s="336"/>
      <c r="AE16" s="376"/>
      <c r="AG16" s="318"/>
      <c r="AH16" s="337" t="s">
        <v>14</v>
      </c>
      <c r="AI16" s="339" t="s">
        <v>29</v>
      </c>
      <c r="AJ16" s="325"/>
      <c r="AK16" s="327"/>
      <c r="AL16" s="328"/>
      <c r="AM16" s="330"/>
      <c r="AN16" s="341"/>
      <c r="AO16" s="343"/>
      <c r="AP16" s="345"/>
      <c r="AQ16" s="347"/>
      <c r="AR16" s="312"/>
      <c r="AS16" s="348"/>
      <c r="AT16" s="336"/>
      <c r="AU16" s="376"/>
      <c r="AW16" s="318"/>
      <c r="AX16" s="337" t="s">
        <v>14</v>
      </c>
      <c r="AY16" s="339" t="s">
        <v>29</v>
      </c>
      <c r="AZ16" s="325"/>
      <c r="BA16" s="327"/>
      <c r="BB16" s="328"/>
      <c r="BC16" s="330"/>
      <c r="BD16" s="341"/>
      <c r="BE16" s="343"/>
      <c r="BF16" s="345"/>
      <c r="BG16" s="347"/>
      <c r="BH16" s="312"/>
      <c r="BI16" s="348"/>
      <c r="BJ16" s="336"/>
      <c r="BK16" s="376"/>
      <c r="BM16" s="318"/>
      <c r="BN16" s="337" t="s">
        <v>14</v>
      </c>
      <c r="BO16" s="339" t="s">
        <v>29</v>
      </c>
      <c r="BP16" s="325"/>
      <c r="BQ16" s="327"/>
      <c r="BR16" s="328"/>
      <c r="BS16" s="330"/>
      <c r="BT16" s="341"/>
      <c r="BU16" s="343"/>
      <c r="BV16" s="345"/>
      <c r="BW16" s="347"/>
      <c r="BX16" s="312"/>
      <c r="BY16" s="348"/>
      <c r="BZ16" s="336"/>
      <c r="CA16" s="376"/>
      <c r="CC16" s="318"/>
      <c r="CD16" s="337" t="s">
        <v>14</v>
      </c>
      <c r="CE16" s="339" t="s">
        <v>29</v>
      </c>
      <c r="CF16" s="325"/>
      <c r="CG16" s="327"/>
      <c r="CH16" s="328"/>
      <c r="CI16" s="330"/>
      <c r="CJ16" s="341"/>
      <c r="CK16" s="343"/>
      <c r="CL16" s="345"/>
      <c r="CM16" s="347"/>
      <c r="CN16" s="312"/>
      <c r="CO16" s="348"/>
      <c r="CP16" s="336"/>
      <c r="CQ16" s="376"/>
      <c r="CS16" s="318"/>
      <c r="CT16" s="337" t="s">
        <v>14</v>
      </c>
      <c r="CU16" s="339" t="s">
        <v>29</v>
      </c>
      <c r="CV16" s="325"/>
      <c r="CW16" s="327"/>
      <c r="CX16" s="328"/>
      <c r="CY16" s="330"/>
      <c r="CZ16" s="341"/>
      <c r="DA16" s="343"/>
      <c r="DB16" s="345"/>
      <c r="DC16" s="347"/>
      <c r="DD16" s="312"/>
      <c r="DE16" s="348"/>
      <c r="DF16" s="336"/>
      <c r="DG16" s="376"/>
      <c r="DI16" s="318"/>
      <c r="DJ16" s="337" t="s">
        <v>14</v>
      </c>
      <c r="DK16" s="339" t="s">
        <v>29</v>
      </c>
      <c r="DL16" s="325"/>
      <c r="DM16" s="327"/>
      <c r="DN16" s="328"/>
      <c r="DO16" s="330"/>
      <c r="DP16" s="341"/>
      <c r="DQ16" s="343"/>
      <c r="DR16" s="345"/>
      <c r="DS16" s="347"/>
      <c r="DT16" s="312"/>
      <c r="DU16" s="348"/>
      <c r="DV16" s="336"/>
      <c r="DW16" s="376"/>
      <c r="DY16" s="318"/>
      <c r="DZ16" s="337" t="s">
        <v>14</v>
      </c>
      <c r="EA16" s="339" t="s">
        <v>29</v>
      </c>
      <c r="EB16" s="325"/>
      <c r="EC16" s="327"/>
      <c r="ED16" s="328"/>
      <c r="EE16" s="330"/>
      <c r="EF16" s="341"/>
      <c r="EG16" s="343"/>
      <c r="EH16" s="345"/>
      <c r="EI16" s="347"/>
      <c r="EJ16" s="312"/>
      <c r="EK16" s="348"/>
      <c r="EL16" s="336"/>
      <c r="EM16" s="376"/>
      <c r="EO16" s="318"/>
      <c r="EP16" s="337" t="s">
        <v>14</v>
      </c>
      <c r="EQ16" s="339" t="s">
        <v>29</v>
      </c>
      <c r="ER16" s="325"/>
      <c r="ES16" s="327"/>
      <c r="ET16" s="328"/>
      <c r="EU16" s="330"/>
      <c r="EV16" s="341"/>
      <c r="EW16" s="343"/>
      <c r="EX16" s="345"/>
      <c r="EY16" s="347"/>
      <c r="EZ16" s="312"/>
      <c r="FA16" s="348"/>
      <c r="FB16" s="336"/>
      <c r="FC16" s="376"/>
      <c r="FE16" s="318"/>
      <c r="FF16" s="337" t="s">
        <v>14</v>
      </c>
      <c r="FG16" s="339" t="s">
        <v>29</v>
      </c>
      <c r="FH16" s="325"/>
      <c r="FI16" s="327"/>
      <c r="FJ16" s="328"/>
      <c r="FK16" s="330"/>
      <c r="FL16" s="341"/>
      <c r="FM16" s="343"/>
      <c r="FN16" s="345"/>
      <c r="FO16" s="347"/>
      <c r="FP16" s="312"/>
      <c r="FQ16" s="348"/>
      <c r="FR16" s="336"/>
      <c r="FS16" s="376"/>
      <c r="FU16" s="318"/>
      <c r="FV16" s="337" t="s">
        <v>14</v>
      </c>
      <c r="FW16" s="339" t="s">
        <v>29</v>
      </c>
      <c r="FX16" s="325"/>
      <c r="FY16" s="327"/>
      <c r="FZ16" s="328"/>
      <c r="GA16" s="330"/>
      <c r="GB16" s="341"/>
      <c r="GC16" s="343"/>
      <c r="GD16" s="345"/>
      <c r="GE16" s="347"/>
      <c r="GF16" s="312"/>
      <c r="GG16" s="348"/>
      <c r="GH16" s="336"/>
      <c r="GI16" s="376"/>
      <c r="GK16" s="318"/>
      <c r="GL16" s="337" t="s">
        <v>14</v>
      </c>
      <c r="GM16" s="339" t="s">
        <v>29</v>
      </c>
      <c r="GN16" s="325"/>
      <c r="GO16" s="327"/>
      <c r="GP16" s="328"/>
      <c r="GQ16" s="330"/>
      <c r="GR16" s="341"/>
      <c r="GS16" s="343"/>
      <c r="GT16" s="345"/>
      <c r="GU16" s="347"/>
      <c r="GV16" s="429"/>
      <c r="GW16" s="348"/>
      <c r="GX16" s="336"/>
      <c r="GY16" s="426"/>
    </row>
    <row r="17" spans="1:207" ht="88.5" customHeight="1" thickBot="1" x14ac:dyDescent="0.4">
      <c r="A17" s="319"/>
      <c r="B17" s="338"/>
      <c r="C17" s="339"/>
      <c r="D17" s="325"/>
      <c r="E17" s="327"/>
      <c r="F17" s="328"/>
      <c r="G17" s="330"/>
      <c r="H17" s="341"/>
      <c r="I17" s="343"/>
      <c r="J17" s="345"/>
      <c r="K17" s="347"/>
      <c r="L17" s="312"/>
      <c r="M17" s="348"/>
      <c r="N17" s="336"/>
      <c r="O17" s="376"/>
      <c r="Q17" s="319"/>
      <c r="R17" s="338"/>
      <c r="S17" s="339"/>
      <c r="T17" s="325"/>
      <c r="U17" s="327"/>
      <c r="V17" s="328"/>
      <c r="W17" s="330"/>
      <c r="X17" s="341"/>
      <c r="Y17" s="343"/>
      <c r="Z17" s="345"/>
      <c r="AA17" s="347"/>
      <c r="AB17" s="312"/>
      <c r="AC17" s="348"/>
      <c r="AD17" s="336"/>
      <c r="AE17" s="377"/>
      <c r="AG17" s="319"/>
      <c r="AH17" s="338"/>
      <c r="AI17" s="339"/>
      <c r="AJ17" s="325"/>
      <c r="AK17" s="327"/>
      <c r="AL17" s="328"/>
      <c r="AM17" s="330"/>
      <c r="AN17" s="341"/>
      <c r="AO17" s="343"/>
      <c r="AP17" s="345"/>
      <c r="AQ17" s="347"/>
      <c r="AR17" s="312"/>
      <c r="AS17" s="348"/>
      <c r="AT17" s="336"/>
      <c r="AU17" s="377"/>
      <c r="AW17" s="319"/>
      <c r="AX17" s="338"/>
      <c r="AY17" s="339"/>
      <c r="AZ17" s="325"/>
      <c r="BA17" s="327"/>
      <c r="BB17" s="328"/>
      <c r="BC17" s="330"/>
      <c r="BD17" s="341"/>
      <c r="BE17" s="343"/>
      <c r="BF17" s="345"/>
      <c r="BG17" s="347"/>
      <c r="BH17" s="312"/>
      <c r="BI17" s="348"/>
      <c r="BJ17" s="336"/>
      <c r="BK17" s="377"/>
      <c r="BM17" s="319"/>
      <c r="BN17" s="338"/>
      <c r="BO17" s="339"/>
      <c r="BP17" s="325"/>
      <c r="BQ17" s="327"/>
      <c r="BR17" s="328"/>
      <c r="BS17" s="330"/>
      <c r="BT17" s="341"/>
      <c r="BU17" s="343"/>
      <c r="BV17" s="345"/>
      <c r="BW17" s="347"/>
      <c r="BX17" s="312"/>
      <c r="BY17" s="348"/>
      <c r="BZ17" s="336"/>
      <c r="CA17" s="377"/>
      <c r="CC17" s="319"/>
      <c r="CD17" s="338"/>
      <c r="CE17" s="339"/>
      <c r="CF17" s="325"/>
      <c r="CG17" s="327"/>
      <c r="CH17" s="328"/>
      <c r="CI17" s="330"/>
      <c r="CJ17" s="341"/>
      <c r="CK17" s="343"/>
      <c r="CL17" s="345"/>
      <c r="CM17" s="347"/>
      <c r="CN17" s="312"/>
      <c r="CO17" s="348"/>
      <c r="CP17" s="336"/>
      <c r="CQ17" s="377"/>
      <c r="CS17" s="319"/>
      <c r="CT17" s="338"/>
      <c r="CU17" s="339"/>
      <c r="CV17" s="325"/>
      <c r="CW17" s="327"/>
      <c r="CX17" s="328"/>
      <c r="CY17" s="330"/>
      <c r="CZ17" s="341"/>
      <c r="DA17" s="343"/>
      <c r="DB17" s="345"/>
      <c r="DC17" s="347"/>
      <c r="DD17" s="312"/>
      <c r="DE17" s="348"/>
      <c r="DF17" s="336"/>
      <c r="DG17" s="377"/>
      <c r="DI17" s="319"/>
      <c r="DJ17" s="338"/>
      <c r="DK17" s="339"/>
      <c r="DL17" s="325"/>
      <c r="DM17" s="327"/>
      <c r="DN17" s="328"/>
      <c r="DO17" s="330"/>
      <c r="DP17" s="341"/>
      <c r="DQ17" s="343"/>
      <c r="DR17" s="345"/>
      <c r="DS17" s="347"/>
      <c r="DT17" s="312"/>
      <c r="DU17" s="348"/>
      <c r="DV17" s="336"/>
      <c r="DW17" s="377"/>
      <c r="DY17" s="319"/>
      <c r="DZ17" s="338"/>
      <c r="EA17" s="339"/>
      <c r="EB17" s="325"/>
      <c r="EC17" s="327"/>
      <c r="ED17" s="328"/>
      <c r="EE17" s="330"/>
      <c r="EF17" s="341"/>
      <c r="EG17" s="343"/>
      <c r="EH17" s="345"/>
      <c r="EI17" s="347"/>
      <c r="EJ17" s="312"/>
      <c r="EK17" s="348"/>
      <c r="EL17" s="336"/>
      <c r="EM17" s="377"/>
      <c r="EO17" s="319"/>
      <c r="EP17" s="338"/>
      <c r="EQ17" s="339"/>
      <c r="ER17" s="325"/>
      <c r="ES17" s="327"/>
      <c r="ET17" s="328"/>
      <c r="EU17" s="330"/>
      <c r="EV17" s="341"/>
      <c r="EW17" s="343"/>
      <c r="EX17" s="345"/>
      <c r="EY17" s="347"/>
      <c r="EZ17" s="312"/>
      <c r="FA17" s="348"/>
      <c r="FB17" s="336"/>
      <c r="FC17" s="377"/>
      <c r="FE17" s="319"/>
      <c r="FF17" s="338"/>
      <c r="FG17" s="339"/>
      <c r="FH17" s="325"/>
      <c r="FI17" s="327"/>
      <c r="FJ17" s="328"/>
      <c r="FK17" s="330"/>
      <c r="FL17" s="341"/>
      <c r="FM17" s="343"/>
      <c r="FN17" s="345"/>
      <c r="FO17" s="347"/>
      <c r="FP17" s="312"/>
      <c r="FQ17" s="348"/>
      <c r="FR17" s="336"/>
      <c r="FS17" s="377"/>
      <c r="FU17" s="319"/>
      <c r="FV17" s="338"/>
      <c r="FW17" s="339"/>
      <c r="FX17" s="325"/>
      <c r="FY17" s="327"/>
      <c r="FZ17" s="328"/>
      <c r="GA17" s="330"/>
      <c r="GB17" s="341"/>
      <c r="GC17" s="343"/>
      <c r="GD17" s="345"/>
      <c r="GE17" s="347"/>
      <c r="GF17" s="312"/>
      <c r="GG17" s="348"/>
      <c r="GH17" s="336"/>
      <c r="GI17" s="377"/>
      <c r="GK17" s="319"/>
      <c r="GL17" s="338"/>
      <c r="GM17" s="339"/>
      <c r="GN17" s="325"/>
      <c r="GO17" s="327"/>
      <c r="GP17" s="328"/>
      <c r="GQ17" s="330"/>
      <c r="GR17" s="341"/>
      <c r="GS17" s="343"/>
      <c r="GT17" s="345"/>
      <c r="GU17" s="347"/>
      <c r="GV17" s="429"/>
      <c r="GW17" s="348"/>
      <c r="GX17" s="336"/>
      <c r="GY17" s="427"/>
    </row>
    <row r="18" spans="1:207" x14ac:dyDescent="0.35">
      <c r="A18" s="103">
        <v>1</v>
      </c>
      <c r="B18" s="74"/>
      <c r="C18" s="29">
        <f>B18*0.2</f>
        <v>0</v>
      </c>
      <c r="D18" s="75"/>
      <c r="E18" s="76"/>
      <c r="F18" s="76"/>
      <c r="G18" s="76"/>
      <c r="H18" s="33">
        <f>(D18+E18+F18+G18)*0.2</f>
        <v>0</v>
      </c>
      <c r="I18" s="75"/>
      <c r="J18" s="76"/>
      <c r="K18" s="76"/>
      <c r="L18" s="33">
        <f>(I18+J18+K18)*0.2</f>
        <v>0</v>
      </c>
      <c r="M18" s="196"/>
      <c r="N18" s="197"/>
      <c r="O18" s="213">
        <f>SUM(D18:L18)</f>
        <v>0</v>
      </c>
      <c r="Q18" s="90">
        <v>1</v>
      </c>
      <c r="R18" s="32"/>
      <c r="S18" s="30"/>
      <c r="T18" s="24"/>
      <c r="U18" s="22"/>
      <c r="V18" s="22"/>
      <c r="W18" s="22"/>
      <c r="X18" s="34"/>
      <c r="Y18" s="24"/>
      <c r="Z18" s="22"/>
      <c r="AA18" s="22"/>
      <c r="AB18" s="34"/>
      <c r="AC18" s="196"/>
      <c r="AD18" s="197"/>
      <c r="AE18" s="40"/>
      <c r="AG18" s="91">
        <v>1</v>
      </c>
      <c r="AH18" s="74"/>
      <c r="AI18" s="29">
        <f t="shared" ref="AI18" si="1">AH18*0.2</f>
        <v>0</v>
      </c>
      <c r="AJ18" s="130"/>
      <c r="AK18" s="130"/>
      <c r="AL18" s="130"/>
      <c r="AM18" s="130"/>
      <c r="AN18" s="127"/>
      <c r="AO18" s="75"/>
      <c r="AP18" s="130"/>
      <c r="AQ18" s="130"/>
      <c r="AR18" s="33">
        <f t="shared" ref="AR18:AR47" si="2">(AO18+AP18+AQ18)*0.2</f>
        <v>0</v>
      </c>
      <c r="AS18" s="196"/>
      <c r="AT18" s="197"/>
      <c r="AU18" s="310">
        <f>SUM(AJ18:AR20)</f>
        <v>0</v>
      </c>
      <c r="AW18" s="88">
        <v>1</v>
      </c>
      <c r="AX18" s="74"/>
      <c r="AY18" s="29">
        <f>AX18*0.2</f>
        <v>0</v>
      </c>
      <c r="AZ18" s="75"/>
      <c r="BA18" s="76"/>
      <c r="BB18" s="76"/>
      <c r="BC18" s="76"/>
      <c r="BD18" s="33">
        <f>(AZ18+BA18+BB18+BC18)*0.2</f>
        <v>0</v>
      </c>
      <c r="BE18" s="75"/>
      <c r="BF18" s="76"/>
      <c r="BG18" s="76"/>
      <c r="BH18" s="33">
        <f>(BE18+BF18+BG18)*0.2</f>
        <v>0</v>
      </c>
      <c r="BI18" s="196"/>
      <c r="BJ18" s="197"/>
      <c r="BK18" s="187">
        <f>SUM(AZ18:BH18)</f>
        <v>0</v>
      </c>
      <c r="BM18" s="91">
        <v>1</v>
      </c>
      <c r="BN18" s="74"/>
      <c r="BO18" s="29">
        <f t="shared" ref="BO18:BO48" si="3">BN18*0.2</f>
        <v>0</v>
      </c>
      <c r="BP18" s="130"/>
      <c r="BQ18" s="130"/>
      <c r="BR18" s="130"/>
      <c r="BS18" s="130"/>
      <c r="BT18" s="127"/>
      <c r="BU18" s="75"/>
      <c r="BV18" s="130"/>
      <c r="BW18" s="130"/>
      <c r="BX18" s="33">
        <f t="shared" ref="BX18:BX22" si="4">(BU18+BV18+BW18)*0.2</f>
        <v>0</v>
      </c>
      <c r="BY18" s="196"/>
      <c r="BZ18" s="197"/>
      <c r="CA18" s="310">
        <f>SUM(BP18:BX22)</f>
        <v>0</v>
      </c>
      <c r="CC18" s="88">
        <v>1</v>
      </c>
      <c r="CD18" s="74"/>
      <c r="CE18" s="25">
        <f>CD18*0.2</f>
        <v>0</v>
      </c>
      <c r="CF18" s="75"/>
      <c r="CG18" s="76"/>
      <c r="CH18" s="76"/>
      <c r="CI18" s="76"/>
      <c r="CJ18" s="33">
        <f>(CF18+CG18+CH18+CI18)*0.2</f>
        <v>0</v>
      </c>
      <c r="CK18" s="75"/>
      <c r="CL18" s="76"/>
      <c r="CM18" s="76"/>
      <c r="CN18" s="33">
        <f>(CK18+CL18+CM18)*0.2</f>
        <v>0</v>
      </c>
      <c r="CO18" s="196"/>
      <c r="CP18" s="197"/>
      <c r="CQ18" s="310">
        <f>SUM(CF18:CN19)</f>
        <v>0</v>
      </c>
      <c r="CS18" s="88">
        <v>1</v>
      </c>
      <c r="CT18" s="74"/>
      <c r="CU18" s="25">
        <f>CT18*0.2</f>
        <v>0</v>
      </c>
      <c r="CV18" s="75"/>
      <c r="CW18" s="76"/>
      <c r="CX18" s="76"/>
      <c r="CY18" s="76"/>
      <c r="CZ18" s="33">
        <f>(CV18+CW18+CX18+CY18)*0.2</f>
        <v>0</v>
      </c>
      <c r="DA18" s="75"/>
      <c r="DB18" s="76"/>
      <c r="DC18" s="76"/>
      <c r="DD18" s="33">
        <f>(DA18+DB18+DC18)*0.2</f>
        <v>0</v>
      </c>
      <c r="DE18" s="196"/>
      <c r="DF18" s="197"/>
      <c r="DG18" s="92">
        <f>SUM(CV18:DD18)</f>
        <v>0</v>
      </c>
      <c r="DI18" s="91">
        <v>1</v>
      </c>
      <c r="DJ18" s="74"/>
      <c r="DK18" s="29">
        <f t="shared" ref="DK18:DK22" si="5">DJ18*0.2</f>
        <v>0</v>
      </c>
      <c r="DL18" s="130"/>
      <c r="DM18" s="130"/>
      <c r="DN18" s="130"/>
      <c r="DO18" s="130"/>
      <c r="DP18" s="127"/>
      <c r="DQ18" s="75"/>
      <c r="DR18" s="130"/>
      <c r="DS18" s="130"/>
      <c r="DT18" s="33">
        <f t="shared" ref="DT18:DT22" si="6">(DQ18+DR18+DS18)*0.2</f>
        <v>0</v>
      </c>
      <c r="DU18" s="196"/>
      <c r="DV18" s="197"/>
      <c r="DW18" s="310">
        <f>SUM(DL18:DT22)</f>
        <v>0</v>
      </c>
      <c r="DY18" s="91">
        <v>1</v>
      </c>
      <c r="DZ18" s="74"/>
      <c r="EA18" s="29">
        <f t="shared" ref="EA18:EA20" si="7">DZ18*0.2</f>
        <v>0</v>
      </c>
      <c r="EB18" s="130"/>
      <c r="EC18" s="130"/>
      <c r="ED18" s="130"/>
      <c r="EE18" s="130"/>
      <c r="EF18" s="127"/>
      <c r="EG18" s="75"/>
      <c r="EH18" s="130"/>
      <c r="EI18" s="130"/>
      <c r="EJ18" s="33">
        <f t="shared" ref="EJ18:EJ20" si="8">(EG18+EH18+EI18)*0.2</f>
        <v>0</v>
      </c>
      <c r="EK18" s="196"/>
      <c r="EL18" s="197"/>
      <c r="EM18" s="310">
        <f>SUM(EB18:EJ20)</f>
        <v>0</v>
      </c>
      <c r="EO18" s="91">
        <v>1</v>
      </c>
      <c r="EP18" s="96"/>
      <c r="EQ18" s="94"/>
      <c r="ER18" s="95"/>
      <c r="ES18" s="96"/>
      <c r="ET18" s="96"/>
      <c r="EU18" s="96"/>
      <c r="EV18" s="97"/>
      <c r="EW18" s="95"/>
      <c r="EX18" s="96"/>
      <c r="EY18" s="96"/>
      <c r="EZ18" s="97"/>
      <c r="FA18" s="196"/>
      <c r="FB18" s="197"/>
      <c r="FC18" s="56"/>
      <c r="FE18" s="88">
        <v>1</v>
      </c>
      <c r="FF18" s="74"/>
      <c r="FG18" s="25">
        <f t="shared" ref="FG18:FG48" si="9">FF18*0.2</f>
        <v>0</v>
      </c>
      <c r="FH18" s="75"/>
      <c r="FI18" s="76"/>
      <c r="FJ18" s="76"/>
      <c r="FK18" s="76"/>
      <c r="FL18" s="33">
        <f t="shared" ref="FL18:FL48" si="10">(FH18+FI18+FJ18+FK18)*0.2</f>
        <v>0</v>
      </c>
      <c r="FM18" s="75"/>
      <c r="FN18" s="76"/>
      <c r="FO18" s="76"/>
      <c r="FP18" s="33">
        <f t="shared" ref="FP18:FP43" si="11">(FM18+FN18+FO18)*0.2</f>
        <v>0</v>
      </c>
      <c r="FQ18" s="196"/>
      <c r="FR18" s="197"/>
      <c r="FS18" s="310">
        <f>SUM(FH18:FP22)</f>
        <v>0</v>
      </c>
      <c r="FU18" s="88">
        <v>1</v>
      </c>
      <c r="FV18" s="74"/>
      <c r="FW18" s="25">
        <f>FV18*0.2</f>
        <v>0</v>
      </c>
      <c r="FX18" s="75"/>
      <c r="FY18" s="76"/>
      <c r="FZ18" s="76"/>
      <c r="GA18" s="76"/>
      <c r="GB18" s="33">
        <f>(FX18+FY18+FZ18+GA18)*0.2</f>
        <v>0</v>
      </c>
      <c r="GC18" s="75"/>
      <c r="GD18" s="76"/>
      <c r="GE18" s="76"/>
      <c r="GF18" s="33">
        <f>(GC18+GD18+GE18)*0.2</f>
        <v>0</v>
      </c>
      <c r="GG18" s="196"/>
      <c r="GH18" s="197"/>
      <c r="GI18" s="310">
        <f>SUM(FX18:GF19)</f>
        <v>0</v>
      </c>
      <c r="GK18" s="91">
        <v>1</v>
      </c>
      <c r="GL18" s="80"/>
      <c r="GM18" s="39"/>
      <c r="GN18" s="81"/>
      <c r="GO18" s="82"/>
      <c r="GP18" s="82"/>
      <c r="GQ18" s="82"/>
      <c r="GR18" s="44"/>
      <c r="GS18" s="81"/>
      <c r="GT18" s="82"/>
      <c r="GU18" s="82"/>
      <c r="GV18" s="44"/>
      <c r="GW18" s="196"/>
      <c r="GX18" s="197"/>
      <c r="GY18" s="47"/>
    </row>
    <row r="19" spans="1:207" x14ac:dyDescent="0.35">
      <c r="A19" s="90">
        <v>2</v>
      </c>
      <c r="B19" s="32"/>
      <c r="C19" s="30"/>
      <c r="D19" s="24"/>
      <c r="E19" s="22"/>
      <c r="F19" s="22"/>
      <c r="G19" s="22"/>
      <c r="H19" s="34"/>
      <c r="I19" s="24"/>
      <c r="J19" s="22"/>
      <c r="K19" s="22"/>
      <c r="L19" s="34"/>
      <c r="M19" s="198"/>
      <c r="N19" s="199"/>
      <c r="O19" s="56"/>
      <c r="Q19" s="89">
        <v>2</v>
      </c>
      <c r="R19" s="74"/>
      <c r="S19" s="29">
        <f t="shared" ref="S19:S20" si="12">R19*0.2</f>
        <v>0</v>
      </c>
      <c r="T19" s="75"/>
      <c r="U19" s="76"/>
      <c r="V19" s="76"/>
      <c r="W19" s="76"/>
      <c r="X19" s="33">
        <f t="shared" ref="X19:X20" si="13">(T19+U19+V19+W19)*0.2</f>
        <v>0</v>
      </c>
      <c r="Y19" s="75"/>
      <c r="Z19" s="76"/>
      <c r="AA19" s="76"/>
      <c r="AB19" s="33">
        <f t="shared" ref="AB19:AB20" si="14">(Y19+Z19+AA19)*0.2</f>
        <v>0</v>
      </c>
      <c r="AC19" s="198"/>
      <c r="AD19" s="199"/>
      <c r="AE19" s="306">
        <f>SUM(T19:AB23)</f>
        <v>0</v>
      </c>
      <c r="AG19" s="89">
        <v>2</v>
      </c>
      <c r="AH19" s="74"/>
      <c r="AI19" s="29">
        <f>AH19*0.2</f>
        <v>0</v>
      </c>
      <c r="AJ19" s="75"/>
      <c r="AK19" s="76"/>
      <c r="AL19" s="76"/>
      <c r="AM19" s="76"/>
      <c r="AN19" s="33">
        <f t="shared" ref="AN19:AN47" si="15">(AJ19+AK19+AL19+AM19)*0.2</f>
        <v>0</v>
      </c>
      <c r="AO19" s="75"/>
      <c r="AP19" s="76"/>
      <c r="AQ19" s="76"/>
      <c r="AR19" s="33">
        <f t="shared" si="2"/>
        <v>0</v>
      </c>
      <c r="AS19" s="198"/>
      <c r="AT19" s="199"/>
      <c r="AU19" s="307"/>
      <c r="AW19" s="130">
        <v>2</v>
      </c>
      <c r="AX19" s="127"/>
      <c r="AY19" s="124"/>
      <c r="AZ19" s="128"/>
      <c r="BA19" s="129"/>
      <c r="BB19" s="129"/>
      <c r="BC19" s="129"/>
      <c r="BD19" s="125"/>
      <c r="BE19" s="128"/>
      <c r="BF19" s="129"/>
      <c r="BG19" s="129"/>
      <c r="BH19" s="125"/>
      <c r="BI19" s="198"/>
      <c r="BJ19" s="199"/>
      <c r="BK19" s="126"/>
      <c r="BM19" s="89">
        <v>2</v>
      </c>
      <c r="BN19" s="74"/>
      <c r="BO19" s="29">
        <f t="shared" si="3"/>
        <v>0</v>
      </c>
      <c r="BP19" s="75"/>
      <c r="BQ19" s="76"/>
      <c r="BR19" s="76"/>
      <c r="BS19" s="76"/>
      <c r="BT19" s="33">
        <f t="shared" ref="BT19:BT48" si="16">(BP19+BQ19+BR19+BS19)*0.2</f>
        <v>0</v>
      </c>
      <c r="BU19" s="75"/>
      <c r="BV19" s="76"/>
      <c r="BW19" s="76"/>
      <c r="BX19" s="33">
        <f t="shared" si="4"/>
        <v>0</v>
      </c>
      <c r="BY19" s="198"/>
      <c r="BZ19" s="199"/>
      <c r="CA19" s="307"/>
      <c r="CC19" s="89">
        <v>2</v>
      </c>
      <c r="CD19" s="74"/>
      <c r="CE19" s="25">
        <f t="shared" ref="CE19" si="17">CD19*0.2</f>
        <v>0</v>
      </c>
      <c r="CF19" s="75"/>
      <c r="CG19" s="76"/>
      <c r="CH19" s="76"/>
      <c r="CI19" s="76"/>
      <c r="CJ19" s="33">
        <f t="shared" ref="CJ19" si="18">(CF19+CG19+CH19+CI19)*0.2</f>
        <v>0</v>
      </c>
      <c r="CK19" s="75"/>
      <c r="CL19" s="76"/>
      <c r="CM19" s="76"/>
      <c r="CN19" s="33">
        <f t="shared" ref="CN19" si="19">(CK19+CL19+CM19)*0.2</f>
        <v>0</v>
      </c>
      <c r="CO19" s="198"/>
      <c r="CP19" s="199"/>
      <c r="CQ19" s="308"/>
      <c r="CS19" s="90">
        <v>2</v>
      </c>
      <c r="CT19" s="96"/>
      <c r="CU19" s="94"/>
      <c r="CV19" s="95"/>
      <c r="CW19" s="96"/>
      <c r="CX19" s="96"/>
      <c r="CY19" s="96"/>
      <c r="CZ19" s="97"/>
      <c r="DA19" s="95"/>
      <c r="DB19" s="96"/>
      <c r="DC19" s="96"/>
      <c r="DD19" s="97"/>
      <c r="DE19" s="198"/>
      <c r="DF19" s="199"/>
      <c r="DG19" s="56"/>
      <c r="DI19" s="89">
        <v>2</v>
      </c>
      <c r="DJ19" s="74"/>
      <c r="DK19" s="25">
        <f t="shared" si="5"/>
        <v>0</v>
      </c>
      <c r="DL19" s="75"/>
      <c r="DM19" s="76"/>
      <c r="DN19" s="76"/>
      <c r="DO19" s="76"/>
      <c r="DP19" s="33">
        <f t="shared" ref="DP19:DP22" si="20">(DL19+DM19+DN19+DO19)*0.2</f>
        <v>0</v>
      </c>
      <c r="DQ19" s="75"/>
      <c r="DR19" s="76"/>
      <c r="DS19" s="76"/>
      <c r="DT19" s="33">
        <f t="shared" si="6"/>
        <v>0</v>
      </c>
      <c r="DU19" s="198"/>
      <c r="DV19" s="199"/>
      <c r="DW19" s="307"/>
      <c r="DY19" s="89">
        <v>2</v>
      </c>
      <c r="DZ19" s="74"/>
      <c r="EA19" s="25">
        <f t="shared" si="7"/>
        <v>0</v>
      </c>
      <c r="EB19" s="75"/>
      <c r="EC19" s="76"/>
      <c r="ED19" s="76"/>
      <c r="EE19" s="76"/>
      <c r="EF19" s="33">
        <f t="shared" ref="EF19:EF20" si="21">(EB19+EC19+ED19+EE19)*0.2</f>
        <v>0</v>
      </c>
      <c r="EG19" s="75"/>
      <c r="EH19" s="76"/>
      <c r="EI19" s="76"/>
      <c r="EJ19" s="33">
        <f t="shared" si="8"/>
        <v>0</v>
      </c>
      <c r="EK19" s="198"/>
      <c r="EL19" s="199"/>
      <c r="EM19" s="307"/>
      <c r="EO19" s="90">
        <v>2</v>
      </c>
      <c r="EP19" s="140"/>
      <c r="EQ19" s="146"/>
      <c r="ER19" s="142"/>
      <c r="ES19" s="143"/>
      <c r="ET19" s="143"/>
      <c r="EU19" s="143"/>
      <c r="EV19" s="144"/>
      <c r="EW19" s="142"/>
      <c r="EX19" s="143"/>
      <c r="EY19" s="143"/>
      <c r="EZ19" s="144"/>
      <c r="FA19" s="198"/>
      <c r="FB19" s="199"/>
      <c r="FC19" s="102"/>
      <c r="FE19" s="89">
        <v>2</v>
      </c>
      <c r="FF19" s="74"/>
      <c r="FG19" s="25">
        <f t="shared" si="9"/>
        <v>0</v>
      </c>
      <c r="FH19" s="75"/>
      <c r="FI19" s="76"/>
      <c r="FJ19" s="76"/>
      <c r="FK19" s="76"/>
      <c r="FL19" s="33">
        <f t="shared" si="10"/>
        <v>0</v>
      </c>
      <c r="FM19" s="75"/>
      <c r="FN19" s="76"/>
      <c r="FO19" s="76"/>
      <c r="FP19" s="33">
        <f t="shared" si="11"/>
        <v>0</v>
      </c>
      <c r="FQ19" s="198"/>
      <c r="FR19" s="199"/>
      <c r="FS19" s="307"/>
      <c r="FU19" s="89">
        <v>2</v>
      </c>
      <c r="FV19" s="74"/>
      <c r="FW19" s="25">
        <f>FV19*0.2</f>
        <v>0</v>
      </c>
      <c r="FX19" s="75"/>
      <c r="FY19" s="76"/>
      <c r="FZ19" s="76"/>
      <c r="GA19" s="76"/>
      <c r="GB19" s="33">
        <f>(FX19+FY19+FZ19+GA19)*0.2</f>
        <v>0</v>
      </c>
      <c r="GC19" s="75"/>
      <c r="GD19" s="76"/>
      <c r="GE19" s="76"/>
      <c r="GF19" s="33">
        <f>(GC19+GD19+GE19)*0.2</f>
        <v>0</v>
      </c>
      <c r="GG19" s="198"/>
      <c r="GH19" s="199"/>
      <c r="GI19" s="308"/>
      <c r="GK19" s="89">
        <v>2</v>
      </c>
      <c r="GL19" s="74"/>
      <c r="GM19" s="25">
        <f t="shared" ref="GM19:GM44" si="22">GL19*0.2</f>
        <v>0</v>
      </c>
      <c r="GN19" s="75"/>
      <c r="GO19" s="76"/>
      <c r="GP19" s="76"/>
      <c r="GQ19" s="76"/>
      <c r="GR19" s="33">
        <f t="shared" ref="GR19:GR44" si="23">(GN19+GO19+GP19+GQ19)*0.2</f>
        <v>0</v>
      </c>
      <c r="GS19" s="75"/>
      <c r="GT19" s="76"/>
      <c r="GU19" s="76"/>
      <c r="GV19" s="33">
        <f t="shared" ref="GV19:GV44" si="24">(GS19+GT19+GU19)*0.2</f>
        <v>0</v>
      </c>
      <c r="GW19" s="198"/>
      <c r="GX19" s="199"/>
      <c r="GY19" s="306">
        <f>SUM(GN19:GV23)</f>
        <v>0</v>
      </c>
    </row>
    <row r="20" spans="1:207" x14ac:dyDescent="0.35">
      <c r="A20" s="90">
        <v>3</v>
      </c>
      <c r="B20" s="32"/>
      <c r="C20" s="30"/>
      <c r="D20" s="24"/>
      <c r="E20" s="22"/>
      <c r="F20" s="22"/>
      <c r="G20" s="22"/>
      <c r="H20" s="34"/>
      <c r="I20" s="24"/>
      <c r="J20" s="22"/>
      <c r="K20" s="22"/>
      <c r="L20" s="34"/>
      <c r="M20" s="198"/>
      <c r="N20" s="199"/>
      <c r="O20" s="40"/>
      <c r="Q20" s="89">
        <v>3</v>
      </c>
      <c r="R20" s="74"/>
      <c r="S20" s="29">
        <f t="shared" si="12"/>
        <v>0</v>
      </c>
      <c r="T20" s="75"/>
      <c r="U20" s="76"/>
      <c r="V20" s="76"/>
      <c r="W20" s="76"/>
      <c r="X20" s="33">
        <f t="shared" si="13"/>
        <v>0</v>
      </c>
      <c r="Y20" s="75"/>
      <c r="Z20" s="76"/>
      <c r="AA20" s="76"/>
      <c r="AB20" s="33">
        <f t="shared" si="14"/>
        <v>0</v>
      </c>
      <c r="AC20" s="198"/>
      <c r="AD20" s="199"/>
      <c r="AE20" s="307"/>
      <c r="AG20" s="89">
        <v>3</v>
      </c>
      <c r="AH20" s="74"/>
      <c r="AI20" s="29">
        <f t="shared" ref="AI20:AI47" si="25">AH20*0.2</f>
        <v>0</v>
      </c>
      <c r="AJ20" s="75"/>
      <c r="AK20" s="76"/>
      <c r="AL20" s="76"/>
      <c r="AM20" s="76"/>
      <c r="AN20" s="33">
        <f t="shared" si="15"/>
        <v>0</v>
      </c>
      <c r="AO20" s="75"/>
      <c r="AP20" s="76"/>
      <c r="AQ20" s="76"/>
      <c r="AR20" s="33">
        <f t="shared" si="2"/>
        <v>0</v>
      </c>
      <c r="AS20" s="198"/>
      <c r="AT20" s="199"/>
      <c r="AU20" s="308"/>
      <c r="AW20" s="130">
        <v>3</v>
      </c>
      <c r="AX20" s="127"/>
      <c r="AY20" s="124"/>
      <c r="AZ20" s="128"/>
      <c r="BA20" s="129"/>
      <c r="BB20" s="129"/>
      <c r="BC20" s="129"/>
      <c r="BD20" s="125"/>
      <c r="BE20" s="128"/>
      <c r="BF20" s="129"/>
      <c r="BG20" s="129"/>
      <c r="BH20" s="125"/>
      <c r="BI20" s="198"/>
      <c r="BJ20" s="199"/>
      <c r="BK20" s="185"/>
      <c r="BM20" s="89">
        <v>3</v>
      </c>
      <c r="BN20" s="74"/>
      <c r="BO20" s="29">
        <f t="shared" si="3"/>
        <v>0</v>
      </c>
      <c r="BP20" s="75"/>
      <c r="BQ20" s="76"/>
      <c r="BR20" s="76"/>
      <c r="BS20" s="76"/>
      <c r="BT20" s="33">
        <f t="shared" si="16"/>
        <v>0</v>
      </c>
      <c r="BU20" s="75"/>
      <c r="BV20" s="76"/>
      <c r="BW20" s="76"/>
      <c r="BX20" s="33">
        <f t="shared" si="4"/>
        <v>0</v>
      </c>
      <c r="BY20" s="198"/>
      <c r="BZ20" s="199"/>
      <c r="CA20" s="307"/>
      <c r="CC20" s="90">
        <v>3</v>
      </c>
      <c r="CD20" s="96"/>
      <c r="CE20" s="94"/>
      <c r="CF20" s="95"/>
      <c r="CG20" s="96"/>
      <c r="CH20" s="96"/>
      <c r="CI20" s="96"/>
      <c r="CJ20" s="97"/>
      <c r="CK20" s="95"/>
      <c r="CL20" s="96"/>
      <c r="CM20" s="96"/>
      <c r="CN20" s="97"/>
      <c r="CO20" s="198"/>
      <c r="CP20" s="199"/>
      <c r="CQ20" s="56"/>
      <c r="CS20" s="90">
        <v>3</v>
      </c>
      <c r="CT20" s="140"/>
      <c r="CU20" s="146"/>
      <c r="CV20" s="142"/>
      <c r="CW20" s="143"/>
      <c r="CX20" s="143"/>
      <c r="CY20" s="143"/>
      <c r="CZ20" s="144"/>
      <c r="DA20" s="142"/>
      <c r="DB20" s="143"/>
      <c r="DC20" s="143"/>
      <c r="DD20" s="144"/>
      <c r="DE20" s="198"/>
      <c r="DF20" s="199"/>
      <c r="DG20" s="102"/>
      <c r="DI20" s="89">
        <v>3</v>
      </c>
      <c r="DJ20" s="74"/>
      <c r="DK20" s="25">
        <f t="shared" si="5"/>
        <v>0</v>
      </c>
      <c r="DL20" s="75"/>
      <c r="DM20" s="76"/>
      <c r="DN20" s="76"/>
      <c r="DO20" s="76"/>
      <c r="DP20" s="33">
        <f t="shared" si="20"/>
        <v>0</v>
      </c>
      <c r="DQ20" s="75"/>
      <c r="DR20" s="76"/>
      <c r="DS20" s="76"/>
      <c r="DT20" s="33">
        <f t="shared" si="6"/>
        <v>0</v>
      </c>
      <c r="DU20" s="198"/>
      <c r="DV20" s="199"/>
      <c r="DW20" s="307"/>
      <c r="DY20" s="89">
        <v>3</v>
      </c>
      <c r="DZ20" s="74"/>
      <c r="EA20" s="25">
        <f t="shared" si="7"/>
        <v>0</v>
      </c>
      <c r="EB20" s="75"/>
      <c r="EC20" s="76"/>
      <c r="ED20" s="76"/>
      <c r="EE20" s="76"/>
      <c r="EF20" s="33">
        <f t="shared" si="21"/>
        <v>0</v>
      </c>
      <c r="EG20" s="75"/>
      <c r="EH20" s="76"/>
      <c r="EI20" s="76"/>
      <c r="EJ20" s="33">
        <f t="shared" si="8"/>
        <v>0</v>
      </c>
      <c r="EK20" s="198"/>
      <c r="EL20" s="199"/>
      <c r="EM20" s="308"/>
      <c r="EO20" s="89">
        <v>3</v>
      </c>
      <c r="EP20" s="74"/>
      <c r="EQ20" s="25">
        <f>EP20*0.2</f>
        <v>0</v>
      </c>
      <c r="ER20" s="75"/>
      <c r="ES20" s="76"/>
      <c r="ET20" s="76"/>
      <c r="EU20" s="76"/>
      <c r="EV20" s="33">
        <f>(ER20+ES20+ET20+EU20)*0.2</f>
        <v>0</v>
      </c>
      <c r="EW20" s="75"/>
      <c r="EX20" s="76"/>
      <c r="EY20" s="76"/>
      <c r="EZ20" s="33">
        <f>(EW20+EX20+EY20)*0.2</f>
        <v>0</v>
      </c>
      <c r="FA20" s="198"/>
      <c r="FB20" s="199"/>
      <c r="FC20" s="306">
        <f>SUM(ER20:EZ24)</f>
        <v>0</v>
      </c>
      <c r="FE20" s="89">
        <v>3</v>
      </c>
      <c r="FF20" s="74"/>
      <c r="FG20" s="25">
        <f t="shared" si="9"/>
        <v>0</v>
      </c>
      <c r="FH20" s="75"/>
      <c r="FI20" s="76"/>
      <c r="FJ20" s="76"/>
      <c r="FK20" s="76"/>
      <c r="FL20" s="33">
        <f t="shared" si="10"/>
        <v>0</v>
      </c>
      <c r="FM20" s="75"/>
      <c r="FN20" s="76"/>
      <c r="FO20" s="76"/>
      <c r="FP20" s="33">
        <f t="shared" si="11"/>
        <v>0</v>
      </c>
      <c r="FQ20" s="198"/>
      <c r="FR20" s="199"/>
      <c r="FS20" s="307"/>
      <c r="FU20" s="90">
        <v>3</v>
      </c>
      <c r="FV20" s="96"/>
      <c r="FW20" s="94"/>
      <c r="FX20" s="95"/>
      <c r="FY20" s="96"/>
      <c r="FZ20" s="96"/>
      <c r="GA20" s="96"/>
      <c r="GB20" s="97"/>
      <c r="GC20" s="95"/>
      <c r="GD20" s="96"/>
      <c r="GE20" s="96"/>
      <c r="GF20" s="97"/>
      <c r="GG20" s="198"/>
      <c r="GH20" s="199"/>
      <c r="GI20" s="56"/>
      <c r="GK20" s="89">
        <v>3</v>
      </c>
      <c r="GL20" s="74"/>
      <c r="GM20" s="25">
        <f t="shared" si="22"/>
        <v>0</v>
      </c>
      <c r="GN20" s="75"/>
      <c r="GO20" s="76"/>
      <c r="GP20" s="76"/>
      <c r="GQ20" s="76"/>
      <c r="GR20" s="33">
        <f t="shared" si="23"/>
        <v>0</v>
      </c>
      <c r="GS20" s="75"/>
      <c r="GT20" s="76"/>
      <c r="GU20" s="76"/>
      <c r="GV20" s="33">
        <f t="shared" si="24"/>
        <v>0</v>
      </c>
      <c r="GW20" s="198"/>
      <c r="GX20" s="199"/>
      <c r="GY20" s="307"/>
    </row>
    <row r="21" spans="1:207" x14ac:dyDescent="0.35">
      <c r="A21" s="89">
        <v>4</v>
      </c>
      <c r="B21" s="74"/>
      <c r="C21" s="29">
        <f t="shared" ref="C21:C46" si="26">B21*0.2</f>
        <v>0</v>
      </c>
      <c r="D21" s="75"/>
      <c r="E21" s="76"/>
      <c r="F21" s="76"/>
      <c r="G21" s="76"/>
      <c r="H21" s="33">
        <f t="shared" ref="H21:H46" si="27">(D21+E21+F21+G21)*0.2</f>
        <v>0</v>
      </c>
      <c r="I21" s="75"/>
      <c r="J21" s="76"/>
      <c r="K21" s="76"/>
      <c r="L21" s="33">
        <f t="shared" ref="L21:L46" si="28">(I21+J21+K21)*0.2</f>
        <v>0</v>
      </c>
      <c r="M21" s="198"/>
      <c r="N21" s="199"/>
      <c r="O21" s="306">
        <f>SUM(D21:L25)</f>
        <v>0</v>
      </c>
      <c r="Q21" s="89">
        <v>4</v>
      </c>
      <c r="R21" s="74"/>
      <c r="S21" s="29">
        <f>R21*0.2</f>
        <v>0</v>
      </c>
      <c r="T21" s="75"/>
      <c r="U21" s="76"/>
      <c r="V21" s="76"/>
      <c r="W21" s="76"/>
      <c r="X21" s="33">
        <f>(T21+U21+V21+W21)*0.2</f>
        <v>0</v>
      </c>
      <c r="Y21" s="75"/>
      <c r="Z21" s="76"/>
      <c r="AA21" s="76"/>
      <c r="AB21" s="33">
        <f>(Y21+Z21+AA21)*0.2</f>
        <v>0</v>
      </c>
      <c r="AC21" s="198"/>
      <c r="AD21" s="199"/>
      <c r="AE21" s="307"/>
      <c r="AG21" s="90">
        <v>4</v>
      </c>
      <c r="AH21" s="127"/>
      <c r="AI21" s="124"/>
      <c r="AJ21" s="128"/>
      <c r="AK21" s="129"/>
      <c r="AL21" s="129"/>
      <c r="AM21" s="129"/>
      <c r="AN21" s="125"/>
      <c r="AO21" s="128"/>
      <c r="AP21" s="129"/>
      <c r="AQ21" s="129"/>
      <c r="AR21" s="125"/>
      <c r="AS21" s="198"/>
      <c r="AT21" s="199"/>
      <c r="AU21" s="186"/>
      <c r="AW21" s="89">
        <v>4</v>
      </c>
      <c r="AX21" s="74"/>
      <c r="AY21" s="29">
        <f t="shared" ref="AY21:AY22" si="29">AX21*0.2</f>
        <v>0</v>
      </c>
      <c r="AZ21" s="75"/>
      <c r="BA21" s="76"/>
      <c r="BB21" s="76"/>
      <c r="BC21" s="76"/>
      <c r="BD21" s="33">
        <f t="shared" ref="BD21:BD22" si="30">(AZ21+BA21+BB21+BC21)*0.2</f>
        <v>0</v>
      </c>
      <c r="BE21" s="75"/>
      <c r="BF21" s="76"/>
      <c r="BG21" s="76"/>
      <c r="BH21" s="33">
        <f t="shared" ref="BH21:BH22" si="31">(BE21+BF21+BG21)*0.2</f>
        <v>0</v>
      </c>
      <c r="BI21" s="198"/>
      <c r="BJ21" s="199"/>
      <c r="BK21" s="306">
        <f>SUM(AZ21:BH25)</f>
        <v>0</v>
      </c>
      <c r="BM21" s="89">
        <v>4</v>
      </c>
      <c r="BN21" s="74"/>
      <c r="BO21" s="29">
        <f t="shared" si="3"/>
        <v>0</v>
      </c>
      <c r="BP21" s="75"/>
      <c r="BQ21" s="76"/>
      <c r="BR21" s="76"/>
      <c r="BS21" s="76"/>
      <c r="BT21" s="33">
        <f t="shared" si="16"/>
        <v>0</v>
      </c>
      <c r="BU21" s="75"/>
      <c r="BV21" s="76"/>
      <c r="BW21" s="76"/>
      <c r="BX21" s="33">
        <f t="shared" si="4"/>
        <v>0</v>
      </c>
      <c r="BY21" s="198"/>
      <c r="BZ21" s="199"/>
      <c r="CA21" s="307"/>
      <c r="CC21" s="90">
        <v>4</v>
      </c>
      <c r="CD21" s="140"/>
      <c r="CE21" s="146"/>
      <c r="CF21" s="142"/>
      <c r="CG21" s="143"/>
      <c r="CH21" s="143"/>
      <c r="CI21" s="143"/>
      <c r="CJ21" s="144"/>
      <c r="CK21" s="142"/>
      <c r="CL21" s="143"/>
      <c r="CM21" s="143"/>
      <c r="CN21" s="144"/>
      <c r="CO21" s="198"/>
      <c r="CP21" s="199"/>
      <c r="CQ21" s="102"/>
      <c r="CS21" s="89">
        <v>4</v>
      </c>
      <c r="CT21" s="74"/>
      <c r="CU21" s="25">
        <f>CT21*0.2</f>
        <v>0</v>
      </c>
      <c r="CV21" s="75"/>
      <c r="CW21" s="76"/>
      <c r="CX21" s="76"/>
      <c r="CY21" s="76"/>
      <c r="CZ21" s="33">
        <f>(CV21+CW21+CX21+CY21)*0.2</f>
        <v>0</v>
      </c>
      <c r="DA21" s="75"/>
      <c r="DB21" s="76"/>
      <c r="DC21" s="76"/>
      <c r="DD21" s="33">
        <f>(DA21+DB21+DC21)*0.2</f>
        <v>0</v>
      </c>
      <c r="DE21" s="198"/>
      <c r="DF21" s="199"/>
      <c r="DG21" s="306">
        <f>SUM(CV21:DD25)</f>
        <v>0</v>
      </c>
      <c r="DI21" s="89">
        <v>4</v>
      </c>
      <c r="DJ21" s="74"/>
      <c r="DK21" s="25">
        <f t="shared" si="5"/>
        <v>0</v>
      </c>
      <c r="DL21" s="75"/>
      <c r="DM21" s="76"/>
      <c r="DN21" s="76"/>
      <c r="DO21" s="76"/>
      <c r="DP21" s="33">
        <f t="shared" si="20"/>
        <v>0</v>
      </c>
      <c r="DQ21" s="75"/>
      <c r="DR21" s="76"/>
      <c r="DS21" s="76"/>
      <c r="DT21" s="33">
        <f t="shared" si="6"/>
        <v>0</v>
      </c>
      <c r="DU21" s="198"/>
      <c r="DV21" s="199"/>
      <c r="DW21" s="307"/>
      <c r="DY21" s="90">
        <v>4</v>
      </c>
      <c r="DZ21" s="96"/>
      <c r="EA21" s="94"/>
      <c r="EB21" s="95"/>
      <c r="EC21" s="96"/>
      <c r="ED21" s="96"/>
      <c r="EE21" s="96"/>
      <c r="EF21" s="97"/>
      <c r="EG21" s="95"/>
      <c r="EH21" s="96"/>
      <c r="EI21" s="96"/>
      <c r="EJ21" s="97"/>
      <c r="EK21" s="198"/>
      <c r="EL21" s="199"/>
      <c r="EM21" s="56"/>
      <c r="EO21" s="89">
        <v>4</v>
      </c>
      <c r="EP21" s="74"/>
      <c r="EQ21" s="25">
        <f>EP21*0.2</f>
        <v>0</v>
      </c>
      <c r="ER21" s="75"/>
      <c r="ES21" s="76"/>
      <c r="ET21" s="76"/>
      <c r="EU21" s="76"/>
      <c r="EV21" s="33">
        <f>(ER21+ES21+ET21+EU21)*0.2</f>
        <v>0</v>
      </c>
      <c r="EW21" s="75"/>
      <c r="EX21" s="76"/>
      <c r="EY21" s="76"/>
      <c r="EZ21" s="33">
        <f>(EW21+EX21+EY21)*0.2</f>
        <v>0</v>
      </c>
      <c r="FA21" s="198"/>
      <c r="FB21" s="199"/>
      <c r="FC21" s="307"/>
      <c r="FE21" s="89">
        <v>4</v>
      </c>
      <c r="FF21" s="74"/>
      <c r="FG21" s="25">
        <f t="shared" si="9"/>
        <v>0</v>
      </c>
      <c r="FH21" s="75"/>
      <c r="FI21" s="76"/>
      <c r="FJ21" s="76"/>
      <c r="FK21" s="76"/>
      <c r="FL21" s="33">
        <f t="shared" si="10"/>
        <v>0</v>
      </c>
      <c r="FM21" s="75"/>
      <c r="FN21" s="76"/>
      <c r="FO21" s="76"/>
      <c r="FP21" s="33">
        <f t="shared" si="11"/>
        <v>0</v>
      </c>
      <c r="FQ21" s="198"/>
      <c r="FR21" s="199"/>
      <c r="FS21" s="307"/>
      <c r="FU21" s="90">
        <v>4</v>
      </c>
      <c r="FV21" s="140"/>
      <c r="FW21" s="146"/>
      <c r="FX21" s="142"/>
      <c r="FY21" s="143"/>
      <c r="FZ21" s="143"/>
      <c r="GA21" s="143"/>
      <c r="GB21" s="144"/>
      <c r="GC21" s="142"/>
      <c r="GD21" s="143"/>
      <c r="GE21" s="143"/>
      <c r="GF21" s="144"/>
      <c r="GG21" s="198"/>
      <c r="GH21" s="199"/>
      <c r="GI21" s="102"/>
      <c r="GK21" s="89">
        <v>4</v>
      </c>
      <c r="GL21" s="74"/>
      <c r="GM21" s="25">
        <f t="shared" si="22"/>
        <v>0</v>
      </c>
      <c r="GN21" s="75"/>
      <c r="GO21" s="76"/>
      <c r="GP21" s="76"/>
      <c r="GQ21" s="76"/>
      <c r="GR21" s="33">
        <f t="shared" si="23"/>
        <v>0</v>
      </c>
      <c r="GS21" s="75"/>
      <c r="GT21" s="76"/>
      <c r="GU21" s="76"/>
      <c r="GV21" s="33">
        <f t="shared" si="24"/>
        <v>0</v>
      </c>
      <c r="GW21" s="198"/>
      <c r="GX21" s="199"/>
      <c r="GY21" s="307"/>
    </row>
    <row r="22" spans="1:207" x14ac:dyDescent="0.35">
      <c r="A22" s="89">
        <v>5</v>
      </c>
      <c r="B22" s="74"/>
      <c r="C22" s="29">
        <f t="shared" si="26"/>
        <v>0</v>
      </c>
      <c r="D22" s="75"/>
      <c r="E22" s="76"/>
      <c r="F22" s="76"/>
      <c r="G22" s="76"/>
      <c r="H22" s="33">
        <f t="shared" si="27"/>
        <v>0</v>
      </c>
      <c r="I22" s="75"/>
      <c r="J22" s="76"/>
      <c r="K22" s="76"/>
      <c r="L22" s="33">
        <f t="shared" si="28"/>
        <v>0</v>
      </c>
      <c r="M22" s="198"/>
      <c r="N22" s="199"/>
      <c r="O22" s="307"/>
      <c r="Q22" s="89">
        <v>5</v>
      </c>
      <c r="R22" s="74"/>
      <c r="S22" s="29">
        <f>R22*0.2</f>
        <v>0</v>
      </c>
      <c r="T22" s="75"/>
      <c r="U22" s="76"/>
      <c r="V22" s="76"/>
      <c r="W22" s="76"/>
      <c r="X22" s="33">
        <f>(T22+U22+V22+W22)*0.2</f>
        <v>0</v>
      </c>
      <c r="Y22" s="75"/>
      <c r="Z22" s="76"/>
      <c r="AA22" s="76"/>
      <c r="AB22" s="33">
        <f>(Y22+Z22+AA22)*0.2</f>
        <v>0</v>
      </c>
      <c r="AC22" s="198"/>
      <c r="AD22" s="199"/>
      <c r="AE22" s="307"/>
      <c r="AG22" s="90">
        <v>5</v>
      </c>
      <c r="AH22" s="127"/>
      <c r="AI22" s="124"/>
      <c r="AJ22" s="128"/>
      <c r="AK22" s="129"/>
      <c r="AL22" s="129"/>
      <c r="AM22" s="129"/>
      <c r="AN22" s="125"/>
      <c r="AO22" s="128"/>
      <c r="AP22" s="129"/>
      <c r="AQ22" s="129"/>
      <c r="AR22" s="125"/>
      <c r="AS22" s="198"/>
      <c r="AT22" s="199"/>
      <c r="AU22" s="126"/>
      <c r="AW22" s="89">
        <v>5</v>
      </c>
      <c r="AX22" s="74"/>
      <c r="AY22" s="29">
        <f t="shared" si="29"/>
        <v>0</v>
      </c>
      <c r="AZ22" s="75"/>
      <c r="BA22" s="76"/>
      <c r="BB22" s="76"/>
      <c r="BC22" s="76"/>
      <c r="BD22" s="33">
        <f t="shared" si="30"/>
        <v>0</v>
      </c>
      <c r="BE22" s="75"/>
      <c r="BF22" s="76"/>
      <c r="BG22" s="76"/>
      <c r="BH22" s="33">
        <f t="shared" si="31"/>
        <v>0</v>
      </c>
      <c r="BI22" s="198"/>
      <c r="BJ22" s="199"/>
      <c r="BK22" s="307"/>
      <c r="BM22" s="89">
        <v>5</v>
      </c>
      <c r="BN22" s="74"/>
      <c r="BO22" s="29">
        <f t="shared" si="3"/>
        <v>0</v>
      </c>
      <c r="BP22" s="75"/>
      <c r="BQ22" s="76"/>
      <c r="BR22" s="76"/>
      <c r="BS22" s="76"/>
      <c r="BT22" s="33">
        <f t="shared" si="16"/>
        <v>0</v>
      </c>
      <c r="BU22" s="75"/>
      <c r="BV22" s="76"/>
      <c r="BW22" s="76"/>
      <c r="BX22" s="33">
        <f t="shared" si="4"/>
        <v>0</v>
      </c>
      <c r="BY22" s="198"/>
      <c r="BZ22" s="199"/>
      <c r="CA22" s="308"/>
      <c r="CC22" s="89">
        <v>5</v>
      </c>
      <c r="CD22" s="74"/>
      <c r="CE22" s="25">
        <f>CD22*0.2</f>
        <v>0</v>
      </c>
      <c r="CF22" s="75"/>
      <c r="CG22" s="76"/>
      <c r="CH22" s="76"/>
      <c r="CI22" s="76"/>
      <c r="CJ22" s="33">
        <f>(CF22+CG22+CH22+CI22)*0.2</f>
        <v>0</v>
      </c>
      <c r="CK22" s="75"/>
      <c r="CL22" s="76"/>
      <c r="CM22" s="76"/>
      <c r="CN22" s="33">
        <f>(CK22+CL22+CM22)*0.2</f>
        <v>0</v>
      </c>
      <c r="CO22" s="198"/>
      <c r="CP22" s="199"/>
      <c r="CQ22" s="306">
        <f>SUM(CF22:CN26)</f>
        <v>0</v>
      </c>
      <c r="CS22" s="89">
        <v>5</v>
      </c>
      <c r="CT22" s="74"/>
      <c r="CU22" s="25">
        <f>CT22*0.2</f>
        <v>0</v>
      </c>
      <c r="CV22" s="75"/>
      <c r="CW22" s="76"/>
      <c r="CX22" s="76"/>
      <c r="CY22" s="76"/>
      <c r="CZ22" s="33">
        <f>(CV22+CW22+CX22+CY22)*0.2</f>
        <v>0</v>
      </c>
      <c r="DA22" s="75"/>
      <c r="DB22" s="76"/>
      <c r="DC22" s="76"/>
      <c r="DD22" s="33">
        <f>(DA22+DB22+DC22)*0.2</f>
        <v>0</v>
      </c>
      <c r="DE22" s="198"/>
      <c r="DF22" s="199"/>
      <c r="DG22" s="307"/>
      <c r="DI22" s="89">
        <v>5</v>
      </c>
      <c r="DJ22" s="74"/>
      <c r="DK22" s="25">
        <f t="shared" si="5"/>
        <v>0</v>
      </c>
      <c r="DL22" s="75"/>
      <c r="DM22" s="76"/>
      <c r="DN22" s="76"/>
      <c r="DO22" s="76"/>
      <c r="DP22" s="33">
        <f t="shared" si="20"/>
        <v>0</v>
      </c>
      <c r="DQ22" s="75"/>
      <c r="DR22" s="76"/>
      <c r="DS22" s="76"/>
      <c r="DT22" s="33">
        <f t="shared" si="6"/>
        <v>0</v>
      </c>
      <c r="DU22" s="198"/>
      <c r="DV22" s="199"/>
      <c r="DW22" s="308"/>
      <c r="DY22" s="90">
        <v>5</v>
      </c>
      <c r="DZ22" s="140"/>
      <c r="EA22" s="146"/>
      <c r="EB22" s="142"/>
      <c r="EC22" s="143"/>
      <c r="ED22" s="143"/>
      <c r="EE22" s="143"/>
      <c r="EF22" s="144"/>
      <c r="EG22" s="142"/>
      <c r="EH22" s="143"/>
      <c r="EI22" s="143"/>
      <c r="EJ22" s="144"/>
      <c r="EK22" s="198"/>
      <c r="EL22" s="199"/>
      <c r="EM22" s="102"/>
      <c r="EO22" s="89">
        <v>5</v>
      </c>
      <c r="EP22" s="74"/>
      <c r="EQ22" s="25">
        <f>EP22*0.2</f>
        <v>0</v>
      </c>
      <c r="ER22" s="75"/>
      <c r="ES22" s="76"/>
      <c r="ET22" s="76"/>
      <c r="EU22" s="76"/>
      <c r="EV22" s="33">
        <f>(ER22+ES22+ET22+EU22)*0.2</f>
        <v>0</v>
      </c>
      <c r="EW22" s="75"/>
      <c r="EX22" s="76"/>
      <c r="EY22" s="76"/>
      <c r="EZ22" s="33">
        <f>(EW22+EX22+EY22)*0.2</f>
        <v>0</v>
      </c>
      <c r="FA22" s="198"/>
      <c r="FB22" s="199"/>
      <c r="FC22" s="307"/>
      <c r="FE22" s="89">
        <v>5</v>
      </c>
      <c r="FF22" s="74"/>
      <c r="FG22" s="25">
        <f t="shared" si="9"/>
        <v>0</v>
      </c>
      <c r="FH22" s="75"/>
      <c r="FI22" s="76"/>
      <c r="FJ22" s="76"/>
      <c r="FK22" s="76"/>
      <c r="FL22" s="33">
        <f t="shared" si="10"/>
        <v>0</v>
      </c>
      <c r="FM22" s="75"/>
      <c r="FN22" s="76"/>
      <c r="FO22" s="76"/>
      <c r="FP22" s="33">
        <f t="shared" si="11"/>
        <v>0</v>
      </c>
      <c r="FQ22" s="198"/>
      <c r="FR22" s="199"/>
      <c r="FS22" s="308"/>
      <c r="FU22" s="89">
        <v>5</v>
      </c>
      <c r="FV22" s="74"/>
      <c r="FW22" s="25">
        <f>FV22*0.2</f>
        <v>0</v>
      </c>
      <c r="FX22" s="75"/>
      <c r="FY22" s="76"/>
      <c r="FZ22" s="76"/>
      <c r="GA22" s="76"/>
      <c r="GB22" s="33">
        <f>(FX22+FY22+FZ22+GA22)*0.2</f>
        <v>0</v>
      </c>
      <c r="GC22" s="75"/>
      <c r="GD22" s="76"/>
      <c r="GE22" s="76"/>
      <c r="GF22" s="33">
        <f>(GC22+GD22+GE22)*0.2</f>
        <v>0</v>
      </c>
      <c r="GG22" s="198"/>
      <c r="GH22" s="199"/>
      <c r="GI22" s="306">
        <f>SUM(FX22:GF26)</f>
        <v>0</v>
      </c>
      <c r="GK22" s="89">
        <v>5</v>
      </c>
      <c r="GL22" s="74"/>
      <c r="GM22" s="25">
        <f t="shared" si="22"/>
        <v>0</v>
      </c>
      <c r="GN22" s="75"/>
      <c r="GO22" s="76"/>
      <c r="GP22" s="76"/>
      <c r="GQ22" s="76"/>
      <c r="GR22" s="33">
        <f t="shared" si="23"/>
        <v>0</v>
      </c>
      <c r="GS22" s="75"/>
      <c r="GT22" s="76"/>
      <c r="GU22" s="76"/>
      <c r="GV22" s="33">
        <f t="shared" si="24"/>
        <v>0</v>
      </c>
      <c r="GW22" s="198"/>
      <c r="GX22" s="199"/>
      <c r="GY22" s="307"/>
    </row>
    <row r="23" spans="1:207" x14ac:dyDescent="0.35">
      <c r="A23" s="89">
        <v>6</v>
      </c>
      <c r="B23" s="74"/>
      <c r="C23" s="29">
        <f t="shared" si="26"/>
        <v>0</v>
      </c>
      <c r="D23" s="75"/>
      <c r="E23" s="76"/>
      <c r="F23" s="76"/>
      <c r="G23" s="76"/>
      <c r="H23" s="33">
        <f t="shared" si="27"/>
        <v>0</v>
      </c>
      <c r="I23" s="75"/>
      <c r="J23" s="76"/>
      <c r="K23" s="76"/>
      <c r="L23" s="33">
        <f t="shared" si="28"/>
        <v>0</v>
      </c>
      <c r="M23" s="198"/>
      <c r="N23" s="199"/>
      <c r="O23" s="307"/>
      <c r="Q23" s="89">
        <v>6</v>
      </c>
      <c r="R23" s="74"/>
      <c r="S23" s="29">
        <f>R23*0.2</f>
        <v>0</v>
      </c>
      <c r="T23" s="75"/>
      <c r="U23" s="76"/>
      <c r="V23" s="76"/>
      <c r="W23" s="76"/>
      <c r="X23" s="33">
        <f>(T23+U23+V23+W23)*0.2</f>
        <v>0</v>
      </c>
      <c r="Y23" s="75"/>
      <c r="Z23" s="76"/>
      <c r="AA23" s="76"/>
      <c r="AB23" s="33">
        <f>(Y23+Z23+AA23)*0.2</f>
        <v>0</v>
      </c>
      <c r="AC23" s="198"/>
      <c r="AD23" s="199"/>
      <c r="AE23" s="308"/>
      <c r="AG23" s="89">
        <v>6</v>
      </c>
      <c r="AH23" s="74"/>
      <c r="AI23" s="29">
        <f t="shared" si="25"/>
        <v>0</v>
      </c>
      <c r="AJ23" s="75"/>
      <c r="AK23" s="76"/>
      <c r="AL23" s="76"/>
      <c r="AM23" s="76"/>
      <c r="AN23" s="33">
        <f t="shared" si="15"/>
        <v>0</v>
      </c>
      <c r="AO23" s="75"/>
      <c r="AP23" s="76"/>
      <c r="AQ23" s="76"/>
      <c r="AR23" s="33">
        <f t="shared" si="2"/>
        <v>0</v>
      </c>
      <c r="AS23" s="198"/>
      <c r="AT23" s="199"/>
      <c r="AU23" s="306">
        <f>SUM(AJ23:AR27)</f>
        <v>0</v>
      </c>
      <c r="AW23" s="89">
        <v>6</v>
      </c>
      <c r="AX23" s="74"/>
      <c r="AY23" s="29">
        <f>AX23*0.2</f>
        <v>0</v>
      </c>
      <c r="AZ23" s="75"/>
      <c r="BA23" s="76"/>
      <c r="BB23" s="76"/>
      <c r="BC23" s="76"/>
      <c r="BD23" s="33">
        <f>(AZ23+BA23+BB23+BC23)*0.2</f>
        <v>0</v>
      </c>
      <c r="BE23" s="75"/>
      <c r="BF23" s="76"/>
      <c r="BG23" s="76"/>
      <c r="BH23" s="33">
        <f>(BE23+BF23+BG23)*0.2</f>
        <v>0</v>
      </c>
      <c r="BI23" s="198"/>
      <c r="BJ23" s="199"/>
      <c r="BK23" s="307"/>
      <c r="BM23" s="90">
        <v>6</v>
      </c>
      <c r="BN23" s="96"/>
      <c r="BO23" s="145"/>
      <c r="BP23" s="95"/>
      <c r="BQ23" s="96"/>
      <c r="BR23" s="96"/>
      <c r="BS23" s="96"/>
      <c r="BT23" s="97"/>
      <c r="BU23" s="95"/>
      <c r="BV23" s="96"/>
      <c r="BW23" s="96"/>
      <c r="BX23" s="97"/>
      <c r="BY23" s="198"/>
      <c r="BZ23" s="199"/>
      <c r="CA23" s="56"/>
      <c r="CC23" s="89">
        <v>6</v>
      </c>
      <c r="CD23" s="74"/>
      <c r="CE23" s="25">
        <f>CD23*0.2</f>
        <v>0</v>
      </c>
      <c r="CF23" s="75"/>
      <c r="CG23" s="76"/>
      <c r="CH23" s="76"/>
      <c r="CI23" s="76"/>
      <c r="CJ23" s="33">
        <f>(CF23+CG23+CH23+CI23)*0.2</f>
        <v>0</v>
      </c>
      <c r="CK23" s="75"/>
      <c r="CL23" s="76"/>
      <c r="CM23" s="76"/>
      <c r="CN23" s="33">
        <f>(CK23+CL23+CM23)*0.2</f>
        <v>0</v>
      </c>
      <c r="CO23" s="198"/>
      <c r="CP23" s="199"/>
      <c r="CQ23" s="307"/>
      <c r="CS23" s="89">
        <v>6</v>
      </c>
      <c r="CT23" s="74"/>
      <c r="CU23" s="25">
        <f>CT23*0.2</f>
        <v>0</v>
      </c>
      <c r="CV23" s="75"/>
      <c r="CW23" s="76"/>
      <c r="CX23" s="76"/>
      <c r="CY23" s="76"/>
      <c r="CZ23" s="33">
        <f>(CV23+CW23+CX23+CY23)*0.2</f>
        <v>0</v>
      </c>
      <c r="DA23" s="75"/>
      <c r="DB23" s="76"/>
      <c r="DC23" s="76"/>
      <c r="DD23" s="33">
        <f>(DA23+DB23+DC23)*0.2</f>
        <v>0</v>
      </c>
      <c r="DE23" s="198"/>
      <c r="DF23" s="199"/>
      <c r="DG23" s="307"/>
      <c r="DI23" s="90">
        <v>6</v>
      </c>
      <c r="DJ23" s="96"/>
      <c r="DK23" s="94"/>
      <c r="DL23" s="95"/>
      <c r="DM23" s="96"/>
      <c r="DN23" s="96"/>
      <c r="DO23" s="96"/>
      <c r="DP23" s="97"/>
      <c r="DQ23" s="95"/>
      <c r="DR23" s="96"/>
      <c r="DS23" s="96"/>
      <c r="DT23" s="97"/>
      <c r="DU23" s="198"/>
      <c r="DV23" s="199"/>
      <c r="DW23" s="56"/>
      <c r="DY23" s="89">
        <v>6</v>
      </c>
      <c r="DZ23" s="74"/>
      <c r="EA23" s="25">
        <f>DZ23*0.2</f>
        <v>0</v>
      </c>
      <c r="EB23" s="75"/>
      <c r="EC23" s="76"/>
      <c r="ED23" s="76"/>
      <c r="EE23" s="76"/>
      <c r="EF23" s="33">
        <f>(EB23+EC23+ED23+EE23)*0.2</f>
        <v>0</v>
      </c>
      <c r="EG23" s="75"/>
      <c r="EH23" s="76"/>
      <c r="EI23" s="76"/>
      <c r="EJ23" s="33">
        <f>(EG23+EH23+EI23)*0.2</f>
        <v>0</v>
      </c>
      <c r="EK23" s="198"/>
      <c r="EL23" s="199"/>
      <c r="EM23" s="306">
        <f>SUM(EB23:EJ27)</f>
        <v>0</v>
      </c>
      <c r="EO23" s="89">
        <v>6</v>
      </c>
      <c r="EP23" s="74"/>
      <c r="EQ23" s="25">
        <f>EP23*0.2</f>
        <v>0</v>
      </c>
      <c r="ER23" s="75"/>
      <c r="ES23" s="76"/>
      <c r="ET23" s="76"/>
      <c r="EU23" s="76"/>
      <c r="EV23" s="33">
        <f>(ER23+ES23+ET23+EU23)*0.2</f>
        <v>0</v>
      </c>
      <c r="EW23" s="75"/>
      <c r="EX23" s="76"/>
      <c r="EY23" s="76"/>
      <c r="EZ23" s="33">
        <f>(EW23+EX23+EY23)*0.2</f>
        <v>0</v>
      </c>
      <c r="FA23" s="198"/>
      <c r="FB23" s="199"/>
      <c r="FC23" s="307"/>
      <c r="FE23" s="90">
        <v>6</v>
      </c>
      <c r="FF23" s="96"/>
      <c r="FG23" s="94"/>
      <c r="FH23" s="95"/>
      <c r="FI23" s="96"/>
      <c r="FJ23" s="96"/>
      <c r="FK23" s="96"/>
      <c r="FL23" s="97"/>
      <c r="FM23" s="95"/>
      <c r="FN23" s="96"/>
      <c r="FO23" s="96"/>
      <c r="FP23" s="97"/>
      <c r="FQ23" s="198"/>
      <c r="FR23" s="199"/>
      <c r="FS23" s="56"/>
      <c r="FU23" s="89">
        <v>6</v>
      </c>
      <c r="FV23" s="74"/>
      <c r="FW23" s="25">
        <f>FV23*0.2</f>
        <v>0</v>
      </c>
      <c r="FX23" s="75"/>
      <c r="FY23" s="76"/>
      <c r="FZ23" s="76"/>
      <c r="GA23" s="76"/>
      <c r="GB23" s="33">
        <f>(FX23+FY23+FZ23+GA23)*0.2</f>
        <v>0</v>
      </c>
      <c r="GC23" s="75"/>
      <c r="GD23" s="76"/>
      <c r="GE23" s="76"/>
      <c r="GF23" s="33">
        <f>(GC23+GD23+GE23)*0.2</f>
        <v>0</v>
      </c>
      <c r="GG23" s="198"/>
      <c r="GH23" s="199"/>
      <c r="GI23" s="307"/>
      <c r="GK23" s="89">
        <v>6</v>
      </c>
      <c r="GL23" s="74"/>
      <c r="GM23" s="25">
        <f t="shared" si="22"/>
        <v>0</v>
      </c>
      <c r="GN23" s="75"/>
      <c r="GO23" s="76"/>
      <c r="GP23" s="76"/>
      <c r="GQ23" s="76"/>
      <c r="GR23" s="33">
        <f t="shared" si="23"/>
        <v>0</v>
      </c>
      <c r="GS23" s="75"/>
      <c r="GT23" s="76"/>
      <c r="GU23" s="76"/>
      <c r="GV23" s="33">
        <f t="shared" si="24"/>
        <v>0</v>
      </c>
      <c r="GW23" s="198"/>
      <c r="GX23" s="199"/>
      <c r="GY23" s="308"/>
    </row>
    <row r="24" spans="1:207" x14ac:dyDescent="0.35">
      <c r="A24" s="89">
        <v>7</v>
      </c>
      <c r="B24" s="74"/>
      <c r="C24" s="29">
        <f t="shared" si="26"/>
        <v>0</v>
      </c>
      <c r="D24" s="75"/>
      <c r="E24" s="76"/>
      <c r="F24" s="76"/>
      <c r="G24" s="76"/>
      <c r="H24" s="33">
        <f t="shared" si="27"/>
        <v>0</v>
      </c>
      <c r="I24" s="75"/>
      <c r="J24" s="76"/>
      <c r="K24" s="76"/>
      <c r="L24" s="33">
        <f t="shared" si="28"/>
        <v>0</v>
      </c>
      <c r="M24" s="196"/>
      <c r="N24" s="197"/>
      <c r="O24" s="307"/>
      <c r="Q24" s="90">
        <v>7</v>
      </c>
      <c r="R24" s="77"/>
      <c r="S24" s="124"/>
      <c r="T24" s="78"/>
      <c r="U24" s="79"/>
      <c r="V24" s="79"/>
      <c r="W24" s="79"/>
      <c r="X24" s="125"/>
      <c r="Y24" s="78"/>
      <c r="Z24" s="79"/>
      <c r="AA24" s="79"/>
      <c r="AB24" s="125"/>
      <c r="AC24" s="196"/>
      <c r="AD24" s="197"/>
      <c r="AE24" s="186"/>
      <c r="AG24" s="89">
        <v>7</v>
      </c>
      <c r="AH24" s="74"/>
      <c r="AI24" s="29">
        <f t="shared" si="25"/>
        <v>0</v>
      </c>
      <c r="AJ24" s="75"/>
      <c r="AK24" s="76"/>
      <c r="AL24" s="76"/>
      <c r="AM24" s="76"/>
      <c r="AN24" s="33">
        <f t="shared" si="15"/>
        <v>0</v>
      </c>
      <c r="AO24" s="75"/>
      <c r="AP24" s="76"/>
      <c r="AQ24" s="76"/>
      <c r="AR24" s="33">
        <f t="shared" si="2"/>
        <v>0</v>
      </c>
      <c r="AS24" s="196"/>
      <c r="AT24" s="197"/>
      <c r="AU24" s="307"/>
      <c r="AW24" s="89">
        <v>7</v>
      </c>
      <c r="AX24" s="74"/>
      <c r="AY24" s="29">
        <f>AX24*0.2</f>
        <v>0</v>
      </c>
      <c r="AZ24" s="75"/>
      <c r="BA24" s="76"/>
      <c r="BB24" s="76"/>
      <c r="BC24" s="76"/>
      <c r="BD24" s="33">
        <f>(AZ24+BA24+BB24+BC24)*0.2</f>
        <v>0</v>
      </c>
      <c r="BE24" s="75"/>
      <c r="BF24" s="76"/>
      <c r="BG24" s="76"/>
      <c r="BH24" s="33">
        <f>(BE24+BF24+BG24)*0.2</f>
        <v>0</v>
      </c>
      <c r="BI24" s="196"/>
      <c r="BJ24" s="197"/>
      <c r="BK24" s="307"/>
      <c r="BM24" s="90">
        <v>7</v>
      </c>
      <c r="BN24" s="140"/>
      <c r="BO24" s="141"/>
      <c r="BP24" s="142"/>
      <c r="BQ24" s="143"/>
      <c r="BR24" s="143"/>
      <c r="BS24" s="143"/>
      <c r="BT24" s="144"/>
      <c r="BU24" s="142"/>
      <c r="BV24" s="143"/>
      <c r="BW24" s="143"/>
      <c r="BX24" s="144"/>
      <c r="BY24" s="196"/>
      <c r="BZ24" s="197"/>
      <c r="CA24" s="102"/>
      <c r="CC24" s="89">
        <v>7</v>
      </c>
      <c r="CD24" s="74"/>
      <c r="CE24" s="25">
        <f>CD24*0.2</f>
        <v>0</v>
      </c>
      <c r="CF24" s="75"/>
      <c r="CG24" s="76"/>
      <c r="CH24" s="76"/>
      <c r="CI24" s="76"/>
      <c r="CJ24" s="33">
        <f>(CF24+CG24+CH24+CI24)*0.2</f>
        <v>0</v>
      </c>
      <c r="CK24" s="75"/>
      <c r="CL24" s="76"/>
      <c r="CM24" s="76"/>
      <c r="CN24" s="33">
        <f>(CK24+CL24+CM24)*0.2</f>
        <v>0</v>
      </c>
      <c r="CO24" s="196"/>
      <c r="CP24" s="197"/>
      <c r="CQ24" s="307"/>
      <c r="CS24" s="89">
        <v>7</v>
      </c>
      <c r="CT24" s="74"/>
      <c r="CU24" s="25">
        <f>CT24*0.2</f>
        <v>0</v>
      </c>
      <c r="CV24" s="75"/>
      <c r="CW24" s="76"/>
      <c r="CX24" s="76"/>
      <c r="CY24" s="76"/>
      <c r="CZ24" s="33">
        <f>(CV24+CW24+CX24+CY24)*0.2</f>
        <v>0</v>
      </c>
      <c r="DA24" s="75"/>
      <c r="DB24" s="76"/>
      <c r="DC24" s="76"/>
      <c r="DD24" s="33">
        <f>(DA24+DB24+DC24)*0.2</f>
        <v>0</v>
      </c>
      <c r="DE24" s="196"/>
      <c r="DF24" s="197"/>
      <c r="DG24" s="307"/>
      <c r="DI24" s="90">
        <v>7</v>
      </c>
      <c r="DJ24" s="140"/>
      <c r="DK24" s="146"/>
      <c r="DL24" s="142"/>
      <c r="DM24" s="143"/>
      <c r="DN24" s="143"/>
      <c r="DO24" s="143"/>
      <c r="DP24" s="144"/>
      <c r="DQ24" s="142"/>
      <c r="DR24" s="143"/>
      <c r="DS24" s="143"/>
      <c r="DT24" s="144"/>
      <c r="DU24" s="196"/>
      <c r="DV24" s="197"/>
      <c r="DW24" s="102"/>
      <c r="DY24" s="89">
        <v>7</v>
      </c>
      <c r="DZ24" s="74"/>
      <c r="EA24" s="25">
        <f>DZ24*0.2</f>
        <v>0</v>
      </c>
      <c r="EB24" s="75"/>
      <c r="EC24" s="76"/>
      <c r="ED24" s="76"/>
      <c r="EE24" s="76"/>
      <c r="EF24" s="33">
        <f>(EB24+EC24+ED24+EE24)*0.2</f>
        <v>0</v>
      </c>
      <c r="EG24" s="75"/>
      <c r="EH24" s="76"/>
      <c r="EI24" s="76"/>
      <c r="EJ24" s="33">
        <f>(EG24+EH24+EI24)*0.2</f>
        <v>0</v>
      </c>
      <c r="EK24" s="196"/>
      <c r="EL24" s="197"/>
      <c r="EM24" s="307"/>
      <c r="EO24" s="89">
        <v>7</v>
      </c>
      <c r="EP24" s="74"/>
      <c r="EQ24" s="25">
        <f>EP24*0.2</f>
        <v>0</v>
      </c>
      <c r="ER24" s="75"/>
      <c r="ES24" s="76"/>
      <c r="ET24" s="76"/>
      <c r="EU24" s="76"/>
      <c r="EV24" s="33">
        <f>(ER24+ES24+ET24+EU24)*0.2</f>
        <v>0</v>
      </c>
      <c r="EW24" s="75"/>
      <c r="EX24" s="76"/>
      <c r="EY24" s="76"/>
      <c r="EZ24" s="33">
        <f>(EW24+EX24+EY24)*0.2</f>
        <v>0</v>
      </c>
      <c r="FA24" s="196"/>
      <c r="FB24" s="197"/>
      <c r="FC24" s="308"/>
      <c r="FE24" s="90">
        <v>7</v>
      </c>
      <c r="FF24" s="140"/>
      <c r="FG24" s="146"/>
      <c r="FH24" s="142"/>
      <c r="FI24" s="143"/>
      <c r="FJ24" s="143"/>
      <c r="FK24" s="143"/>
      <c r="FL24" s="144"/>
      <c r="FM24" s="142"/>
      <c r="FN24" s="143"/>
      <c r="FO24" s="143"/>
      <c r="FP24" s="144"/>
      <c r="FQ24" s="196"/>
      <c r="FR24" s="197"/>
      <c r="FS24" s="102"/>
      <c r="FU24" s="89">
        <v>7</v>
      </c>
      <c r="FV24" s="74"/>
      <c r="FW24" s="25">
        <f>FV24*0.2</f>
        <v>0</v>
      </c>
      <c r="FX24" s="75"/>
      <c r="FY24" s="76"/>
      <c r="FZ24" s="76"/>
      <c r="GA24" s="76"/>
      <c r="GB24" s="33">
        <f>(FX24+FY24+FZ24+GA24)*0.2</f>
        <v>0</v>
      </c>
      <c r="GC24" s="75"/>
      <c r="GD24" s="76"/>
      <c r="GE24" s="76"/>
      <c r="GF24" s="33">
        <f>(GC24+GD24+GE24)*0.2</f>
        <v>0</v>
      </c>
      <c r="GG24" s="196"/>
      <c r="GH24" s="197"/>
      <c r="GI24" s="307"/>
      <c r="GK24" s="90">
        <v>7</v>
      </c>
      <c r="GL24" s="96"/>
      <c r="GM24" s="94"/>
      <c r="GN24" s="95"/>
      <c r="GO24" s="96"/>
      <c r="GP24" s="96"/>
      <c r="GQ24" s="96"/>
      <c r="GR24" s="97"/>
      <c r="GS24" s="95"/>
      <c r="GT24" s="96"/>
      <c r="GU24" s="96"/>
      <c r="GV24" s="97"/>
      <c r="GW24" s="196"/>
      <c r="GX24" s="197"/>
      <c r="GY24" s="56"/>
    </row>
    <row r="25" spans="1:207" x14ac:dyDescent="0.35">
      <c r="A25" s="89">
        <v>8</v>
      </c>
      <c r="B25" s="74"/>
      <c r="C25" s="29">
        <f t="shared" si="26"/>
        <v>0</v>
      </c>
      <c r="D25" s="75"/>
      <c r="E25" s="76"/>
      <c r="F25" s="76"/>
      <c r="G25" s="76"/>
      <c r="H25" s="33">
        <f t="shared" si="27"/>
        <v>0</v>
      </c>
      <c r="I25" s="75"/>
      <c r="J25" s="76"/>
      <c r="K25" s="76"/>
      <c r="L25" s="33">
        <f t="shared" si="28"/>
        <v>0</v>
      </c>
      <c r="M25" s="196"/>
      <c r="N25" s="197"/>
      <c r="O25" s="308"/>
      <c r="Q25" s="90">
        <v>8</v>
      </c>
      <c r="R25" s="77"/>
      <c r="S25" s="124"/>
      <c r="T25" s="78"/>
      <c r="U25" s="79"/>
      <c r="V25" s="79"/>
      <c r="W25" s="79"/>
      <c r="X25" s="125"/>
      <c r="Y25" s="78"/>
      <c r="Z25" s="79"/>
      <c r="AA25" s="79"/>
      <c r="AB25" s="125"/>
      <c r="AC25" s="196"/>
      <c r="AD25" s="197"/>
      <c r="AE25" s="126"/>
      <c r="AG25" s="89">
        <v>8</v>
      </c>
      <c r="AH25" s="74"/>
      <c r="AI25" s="29">
        <f t="shared" si="25"/>
        <v>0</v>
      </c>
      <c r="AJ25" s="75"/>
      <c r="AK25" s="76"/>
      <c r="AL25" s="76"/>
      <c r="AM25" s="76"/>
      <c r="AN25" s="33">
        <f t="shared" si="15"/>
        <v>0</v>
      </c>
      <c r="AO25" s="75"/>
      <c r="AP25" s="76"/>
      <c r="AQ25" s="76"/>
      <c r="AR25" s="33">
        <f t="shared" si="2"/>
        <v>0</v>
      </c>
      <c r="AS25" s="196"/>
      <c r="AT25" s="197"/>
      <c r="AU25" s="307"/>
      <c r="AW25" s="130">
        <v>8</v>
      </c>
      <c r="AX25" s="74"/>
      <c r="AY25" s="29">
        <f t="shared" ref="AY25" si="32">AX25*0.2</f>
        <v>0</v>
      </c>
      <c r="AZ25" s="130"/>
      <c r="BA25" s="130"/>
      <c r="BB25" s="130"/>
      <c r="BC25" s="130"/>
      <c r="BD25" s="127"/>
      <c r="BE25" s="75"/>
      <c r="BF25" s="130"/>
      <c r="BG25" s="130"/>
      <c r="BH25" s="33">
        <f t="shared" ref="BH25" si="33">(BE25+BF25+BG25)*0.2</f>
        <v>0</v>
      </c>
      <c r="BI25" s="196"/>
      <c r="BJ25" s="197"/>
      <c r="BK25" s="308"/>
      <c r="BM25" s="89">
        <v>8</v>
      </c>
      <c r="BN25" s="74"/>
      <c r="BO25" s="29">
        <f>BN25*0.2</f>
        <v>0</v>
      </c>
      <c r="BP25" s="75"/>
      <c r="BQ25" s="76"/>
      <c r="BR25" s="76"/>
      <c r="BS25" s="76"/>
      <c r="BT25" s="33">
        <f>(BP25+BQ25+BR25+BS25)*0.2</f>
        <v>0</v>
      </c>
      <c r="BU25" s="75"/>
      <c r="BV25" s="76"/>
      <c r="BW25" s="76"/>
      <c r="BX25" s="33">
        <f>(BU25+BV25+BW25)*0.2</f>
        <v>0</v>
      </c>
      <c r="BY25" s="196"/>
      <c r="BZ25" s="197"/>
      <c r="CA25" s="306">
        <f>SUM(BP25:BX29)</f>
        <v>0</v>
      </c>
      <c r="CC25" s="89">
        <v>8</v>
      </c>
      <c r="CD25" s="74"/>
      <c r="CE25" s="25">
        <f>CD25*0.2</f>
        <v>0</v>
      </c>
      <c r="CF25" s="75"/>
      <c r="CG25" s="76"/>
      <c r="CH25" s="76"/>
      <c r="CI25" s="76"/>
      <c r="CJ25" s="33">
        <f>(CF25+CG25+CH25+CI25)*0.2</f>
        <v>0</v>
      </c>
      <c r="CK25" s="75"/>
      <c r="CL25" s="76"/>
      <c r="CM25" s="76"/>
      <c r="CN25" s="33">
        <f>(CK25+CL25+CM25)*0.2</f>
        <v>0</v>
      </c>
      <c r="CO25" s="196"/>
      <c r="CP25" s="197"/>
      <c r="CQ25" s="307"/>
      <c r="CS25" s="89">
        <v>8</v>
      </c>
      <c r="CT25" s="74"/>
      <c r="CU25" s="25">
        <f>CT25*0.2</f>
        <v>0</v>
      </c>
      <c r="CV25" s="75"/>
      <c r="CW25" s="76"/>
      <c r="CX25" s="76"/>
      <c r="CY25" s="76"/>
      <c r="CZ25" s="33">
        <f>(CV25+CW25+CX25+CY25)*0.2</f>
        <v>0</v>
      </c>
      <c r="DA25" s="75"/>
      <c r="DB25" s="76"/>
      <c r="DC25" s="76"/>
      <c r="DD25" s="33">
        <f>(DA25+DB25+DC25)*0.2</f>
        <v>0</v>
      </c>
      <c r="DE25" s="196"/>
      <c r="DF25" s="197"/>
      <c r="DG25" s="308"/>
      <c r="DI25" s="89">
        <v>8</v>
      </c>
      <c r="DJ25" s="74"/>
      <c r="DK25" s="25">
        <f>DJ25*0.2</f>
        <v>0</v>
      </c>
      <c r="DL25" s="75"/>
      <c r="DM25" s="76"/>
      <c r="DN25" s="76"/>
      <c r="DO25" s="76"/>
      <c r="DP25" s="33">
        <f>(DL25+DM25+DN25+DO25)*0.2</f>
        <v>0</v>
      </c>
      <c r="DQ25" s="75"/>
      <c r="DR25" s="76"/>
      <c r="DS25" s="76"/>
      <c r="DT25" s="33">
        <f>(DQ25+DR25+DS25)*0.2</f>
        <v>0</v>
      </c>
      <c r="DU25" s="196"/>
      <c r="DV25" s="197"/>
      <c r="DW25" s="306">
        <f>SUM(DL25:DT29)</f>
        <v>0</v>
      </c>
      <c r="DY25" s="89">
        <v>8</v>
      </c>
      <c r="DZ25" s="74"/>
      <c r="EA25" s="25">
        <f>DZ25*0.2</f>
        <v>0</v>
      </c>
      <c r="EB25" s="75"/>
      <c r="EC25" s="76"/>
      <c r="ED25" s="76"/>
      <c r="EE25" s="76"/>
      <c r="EF25" s="33">
        <f>(EB25+EC25+ED25+EE25)*0.2</f>
        <v>0</v>
      </c>
      <c r="EG25" s="75"/>
      <c r="EH25" s="76"/>
      <c r="EI25" s="76"/>
      <c r="EJ25" s="33">
        <f>(EG25+EH25+EI25)*0.2</f>
        <v>0</v>
      </c>
      <c r="EK25" s="196"/>
      <c r="EL25" s="197"/>
      <c r="EM25" s="307"/>
      <c r="EO25" s="90">
        <v>8</v>
      </c>
      <c r="EP25" s="96"/>
      <c r="EQ25" s="94"/>
      <c r="ER25" s="95"/>
      <c r="ES25" s="96"/>
      <c r="ET25" s="96"/>
      <c r="EU25" s="96"/>
      <c r="EV25" s="97"/>
      <c r="EW25" s="95"/>
      <c r="EX25" s="96"/>
      <c r="EY25" s="96"/>
      <c r="EZ25" s="97"/>
      <c r="FA25" s="196"/>
      <c r="FB25" s="197"/>
      <c r="FC25" s="56"/>
      <c r="FE25" s="89">
        <v>8</v>
      </c>
      <c r="FF25" s="74"/>
      <c r="FG25" s="25">
        <f t="shared" si="9"/>
        <v>0</v>
      </c>
      <c r="FH25" s="75"/>
      <c r="FI25" s="76"/>
      <c r="FJ25" s="76"/>
      <c r="FK25" s="76"/>
      <c r="FL25" s="33">
        <f t="shared" si="10"/>
        <v>0</v>
      </c>
      <c r="FM25" s="75"/>
      <c r="FN25" s="76"/>
      <c r="FO25" s="76"/>
      <c r="FP25" s="33">
        <f t="shared" si="11"/>
        <v>0</v>
      </c>
      <c r="FQ25" s="196"/>
      <c r="FR25" s="197"/>
      <c r="FS25" s="306">
        <f>SUM(FH25:FP29)</f>
        <v>0</v>
      </c>
      <c r="FU25" s="89">
        <v>8</v>
      </c>
      <c r="FV25" s="74"/>
      <c r="FW25" s="25">
        <f>FV25*0.2</f>
        <v>0</v>
      </c>
      <c r="FX25" s="75"/>
      <c r="FY25" s="76"/>
      <c r="FZ25" s="76"/>
      <c r="GA25" s="76"/>
      <c r="GB25" s="33">
        <f>(FX25+FY25+FZ25+GA25)*0.2</f>
        <v>0</v>
      </c>
      <c r="GC25" s="75"/>
      <c r="GD25" s="76"/>
      <c r="GE25" s="76"/>
      <c r="GF25" s="33">
        <f>(GC25+GD25+GE25)*0.2</f>
        <v>0</v>
      </c>
      <c r="GG25" s="196"/>
      <c r="GH25" s="197"/>
      <c r="GI25" s="307"/>
      <c r="GK25" s="90">
        <v>8</v>
      </c>
      <c r="GL25" s="140"/>
      <c r="GM25" s="146"/>
      <c r="GN25" s="142"/>
      <c r="GO25" s="143"/>
      <c r="GP25" s="143"/>
      <c r="GQ25" s="143"/>
      <c r="GR25" s="144"/>
      <c r="GS25" s="142"/>
      <c r="GT25" s="143"/>
      <c r="GU25" s="143"/>
      <c r="GV25" s="144"/>
      <c r="GW25" s="196"/>
      <c r="GX25" s="197"/>
      <c r="GY25" s="102"/>
    </row>
    <row r="26" spans="1:207" x14ac:dyDescent="0.35">
      <c r="A26" s="90">
        <v>9</v>
      </c>
      <c r="B26" s="32"/>
      <c r="C26" s="30"/>
      <c r="D26" s="24"/>
      <c r="E26" s="22"/>
      <c r="F26" s="22"/>
      <c r="G26" s="22"/>
      <c r="H26" s="34"/>
      <c r="I26" s="24"/>
      <c r="J26" s="22"/>
      <c r="K26" s="22"/>
      <c r="L26" s="34"/>
      <c r="M26" s="198"/>
      <c r="N26" s="199"/>
      <c r="O26" s="40"/>
      <c r="Q26" s="89">
        <v>9</v>
      </c>
      <c r="R26" s="74"/>
      <c r="S26" s="29">
        <f t="shared" ref="S26:S27" si="34">R26*0.2</f>
        <v>0</v>
      </c>
      <c r="T26" s="75"/>
      <c r="U26" s="76"/>
      <c r="V26" s="76"/>
      <c r="W26" s="76"/>
      <c r="X26" s="33">
        <f t="shared" ref="X26:X27" si="35">(T26+U26+V26+W26)*0.2</f>
        <v>0</v>
      </c>
      <c r="Y26" s="75"/>
      <c r="Z26" s="76"/>
      <c r="AA26" s="76"/>
      <c r="AB26" s="33">
        <f t="shared" ref="AB26:AB27" si="36">(Y26+Z26+AA26)*0.2</f>
        <v>0</v>
      </c>
      <c r="AC26" s="198"/>
      <c r="AD26" s="199"/>
      <c r="AE26" s="306">
        <f>SUM(T26:AB30)</f>
        <v>0</v>
      </c>
      <c r="AG26" s="89">
        <v>9</v>
      </c>
      <c r="AH26" s="74"/>
      <c r="AI26" s="29">
        <f t="shared" si="25"/>
        <v>0</v>
      </c>
      <c r="AJ26" s="75"/>
      <c r="AK26" s="76"/>
      <c r="AL26" s="76"/>
      <c r="AM26" s="76"/>
      <c r="AN26" s="33">
        <f t="shared" si="15"/>
        <v>0</v>
      </c>
      <c r="AO26" s="75"/>
      <c r="AP26" s="76"/>
      <c r="AQ26" s="76"/>
      <c r="AR26" s="33">
        <f t="shared" si="2"/>
        <v>0</v>
      </c>
      <c r="AS26" s="198"/>
      <c r="AT26" s="199"/>
      <c r="AU26" s="307"/>
      <c r="AW26" s="130">
        <v>9</v>
      </c>
      <c r="AX26" s="127"/>
      <c r="AY26" s="124"/>
      <c r="AZ26" s="128"/>
      <c r="BA26" s="129"/>
      <c r="BB26" s="129"/>
      <c r="BC26" s="129"/>
      <c r="BD26" s="125"/>
      <c r="BE26" s="128"/>
      <c r="BF26" s="129"/>
      <c r="BG26" s="129"/>
      <c r="BH26" s="125"/>
      <c r="BI26" s="198"/>
      <c r="BJ26" s="199"/>
      <c r="BK26" s="126"/>
      <c r="BM26" s="89">
        <v>9</v>
      </c>
      <c r="BN26" s="74"/>
      <c r="BO26" s="29">
        <f>BN26*0.2</f>
        <v>0</v>
      </c>
      <c r="BP26" s="75"/>
      <c r="BQ26" s="76"/>
      <c r="BR26" s="76"/>
      <c r="BS26" s="76"/>
      <c r="BT26" s="33">
        <f>(BP26+BQ26+BR26+BS26)*0.2</f>
        <v>0</v>
      </c>
      <c r="BU26" s="75"/>
      <c r="BV26" s="76"/>
      <c r="BW26" s="76"/>
      <c r="BX26" s="33">
        <f>(BU26+BV26+BW26)*0.2</f>
        <v>0</v>
      </c>
      <c r="BY26" s="198"/>
      <c r="BZ26" s="199"/>
      <c r="CA26" s="307"/>
      <c r="CC26" s="89">
        <v>9</v>
      </c>
      <c r="CD26" s="74"/>
      <c r="CE26" s="25">
        <f>CD26*0.2</f>
        <v>0</v>
      </c>
      <c r="CF26" s="75"/>
      <c r="CG26" s="76"/>
      <c r="CH26" s="76"/>
      <c r="CI26" s="76"/>
      <c r="CJ26" s="33">
        <f>(CF26+CG26+CH26+CI26)*0.2</f>
        <v>0</v>
      </c>
      <c r="CK26" s="75"/>
      <c r="CL26" s="76"/>
      <c r="CM26" s="76"/>
      <c r="CN26" s="33">
        <f>(CK26+CL26+CM26)*0.2</f>
        <v>0</v>
      </c>
      <c r="CO26" s="198"/>
      <c r="CP26" s="199"/>
      <c r="CQ26" s="308"/>
      <c r="CS26" s="90">
        <v>9</v>
      </c>
      <c r="CT26" s="93"/>
      <c r="CU26" s="94"/>
      <c r="CV26" s="95"/>
      <c r="CW26" s="96"/>
      <c r="CX26" s="96"/>
      <c r="CY26" s="96"/>
      <c r="CZ26" s="97"/>
      <c r="DA26" s="95"/>
      <c r="DB26" s="96"/>
      <c r="DC26" s="96"/>
      <c r="DD26" s="97"/>
      <c r="DE26" s="198"/>
      <c r="DF26" s="199"/>
      <c r="DG26" s="56"/>
      <c r="DI26" s="89">
        <v>9</v>
      </c>
      <c r="DJ26" s="74"/>
      <c r="DK26" s="25">
        <f>DJ26*0.2</f>
        <v>0</v>
      </c>
      <c r="DL26" s="75"/>
      <c r="DM26" s="76"/>
      <c r="DN26" s="76"/>
      <c r="DO26" s="76"/>
      <c r="DP26" s="33">
        <f>(DL26+DM26+DN26+DO26)*0.2</f>
        <v>0</v>
      </c>
      <c r="DQ26" s="75"/>
      <c r="DR26" s="76"/>
      <c r="DS26" s="76"/>
      <c r="DT26" s="33">
        <f>(DQ26+DR26+DS26)*0.2</f>
        <v>0</v>
      </c>
      <c r="DU26" s="198"/>
      <c r="DV26" s="199"/>
      <c r="DW26" s="307"/>
      <c r="DY26" s="90">
        <v>9</v>
      </c>
      <c r="DZ26" s="74"/>
      <c r="EA26" s="29">
        <f t="shared" ref="EA26" si="37">DZ26*0.2</f>
        <v>0</v>
      </c>
      <c r="EB26" s="130"/>
      <c r="EC26" s="130"/>
      <c r="ED26" s="130"/>
      <c r="EE26" s="130"/>
      <c r="EF26" s="127"/>
      <c r="EG26" s="75"/>
      <c r="EH26" s="130"/>
      <c r="EI26" s="130"/>
      <c r="EJ26" s="33">
        <f t="shared" ref="EJ26:EJ27" si="38">(EG26+EH26+EI26)*0.2</f>
        <v>0</v>
      </c>
      <c r="EK26" s="198"/>
      <c r="EL26" s="199"/>
      <c r="EM26" s="307"/>
      <c r="EO26" s="90">
        <v>9</v>
      </c>
      <c r="EP26" s="140"/>
      <c r="EQ26" s="146"/>
      <c r="ER26" s="142"/>
      <c r="ES26" s="143"/>
      <c r="ET26" s="143"/>
      <c r="EU26" s="143"/>
      <c r="EV26" s="144"/>
      <c r="EW26" s="142"/>
      <c r="EX26" s="143"/>
      <c r="EY26" s="143"/>
      <c r="EZ26" s="144"/>
      <c r="FA26" s="198"/>
      <c r="FB26" s="199"/>
      <c r="FC26" s="102"/>
      <c r="FE26" s="89">
        <v>9</v>
      </c>
      <c r="FF26" s="74"/>
      <c r="FG26" s="25">
        <f t="shared" si="9"/>
        <v>0</v>
      </c>
      <c r="FH26" s="75"/>
      <c r="FI26" s="76"/>
      <c r="FJ26" s="76"/>
      <c r="FK26" s="76"/>
      <c r="FL26" s="33">
        <f t="shared" si="10"/>
        <v>0</v>
      </c>
      <c r="FM26" s="75"/>
      <c r="FN26" s="76"/>
      <c r="FO26" s="76"/>
      <c r="FP26" s="33">
        <f t="shared" si="11"/>
        <v>0</v>
      </c>
      <c r="FQ26" s="198"/>
      <c r="FR26" s="199"/>
      <c r="FS26" s="307"/>
      <c r="FU26" s="89">
        <v>9</v>
      </c>
      <c r="FV26" s="74"/>
      <c r="FW26" s="25">
        <f>FV26*0.2</f>
        <v>0</v>
      </c>
      <c r="FX26" s="75"/>
      <c r="FY26" s="76"/>
      <c r="FZ26" s="76"/>
      <c r="GA26" s="76"/>
      <c r="GB26" s="33">
        <f>(FX26+FY26+FZ26+GA26)*0.2</f>
        <v>0</v>
      </c>
      <c r="GC26" s="75"/>
      <c r="GD26" s="123"/>
      <c r="GE26" s="76"/>
      <c r="GF26" s="33">
        <f>(GC26+GD26+GE26)*0.2</f>
        <v>0</v>
      </c>
      <c r="GG26" s="198"/>
      <c r="GH26" s="199"/>
      <c r="GI26" s="308"/>
      <c r="GK26" s="89">
        <v>9</v>
      </c>
      <c r="GL26" s="74"/>
      <c r="GM26" s="25">
        <f t="shared" si="22"/>
        <v>0</v>
      </c>
      <c r="GN26" s="75"/>
      <c r="GO26" s="76"/>
      <c r="GP26" s="76"/>
      <c r="GQ26" s="76"/>
      <c r="GR26" s="33">
        <f t="shared" si="23"/>
        <v>0</v>
      </c>
      <c r="GS26" s="75"/>
      <c r="GT26" s="76"/>
      <c r="GU26" s="76"/>
      <c r="GV26" s="33">
        <f t="shared" si="24"/>
        <v>0</v>
      </c>
      <c r="GW26" s="198"/>
      <c r="GX26" s="199"/>
      <c r="GY26" s="306">
        <f>SUM(GN26:GV30)</f>
        <v>0</v>
      </c>
    </row>
    <row r="27" spans="1:207" x14ac:dyDescent="0.35">
      <c r="A27" s="90">
        <v>10</v>
      </c>
      <c r="B27" s="32"/>
      <c r="C27" s="30"/>
      <c r="D27" s="24"/>
      <c r="E27" s="22"/>
      <c r="F27" s="22"/>
      <c r="G27" s="22"/>
      <c r="H27" s="34"/>
      <c r="I27" s="24"/>
      <c r="J27" s="22"/>
      <c r="K27" s="22"/>
      <c r="L27" s="34"/>
      <c r="M27" s="198"/>
      <c r="N27" s="199"/>
      <c r="O27" s="102"/>
      <c r="Q27" s="89">
        <v>10</v>
      </c>
      <c r="R27" s="74"/>
      <c r="S27" s="29">
        <f t="shared" si="34"/>
        <v>0</v>
      </c>
      <c r="T27" s="75"/>
      <c r="U27" s="76"/>
      <c r="V27" s="76"/>
      <c r="W27" s="76"/>
      <c r="X27" s="33">
        <f t="shared" si="35"/>
        <v>0</v>
      </c>
      <c r="Y27" s="75"/>
      <c r="Z27" s="76"/>
      <c r="AA27" s="76"/>
      <c r="AB27" s="33">
        <f t="shared" si="36"/>
        <v>0</v>
      </c>
      <c r="AC27" s="198"/>
      <c r="AD27" s="199"/>
      <c r="AE27" s="307"/>
      <c r="AG27" s="89">
        <v>10</v>
      </c>
      <c r="AH27" s="74"/>
      <c r="AI27" s="29">
        <f t="shared" si="25"/>
        <v>0</v>
      </c>
      <c r="AJ27" s="75"/>
      <c r="AK27" s="76"/>
      <c r="AL27" s="76"/>
      <c r="AM27" s="76"/>
      <c r="AN27" s="33">
        <f t="shared" si="15"/>
        <v>0</v>
      </c>
      <c r="AO27" s="75"/>
      <c r="AP27" s="76"/>
      <c r="AQ27" s="76"/>
      <c r="AR27" s="33">
        <f t="shared" si="2"/>
        <v>0</v>
      </c>
      <c r="AS27" s="198"/>
      <c r="AT27" s="199"/>
      <c r="AU27" s="308"/>
      <c r="AW27" s="130">
        <v>10</v>
      </c>
      <c r="AX27" s="127"/>
      <c r="AY27" s="124"/>
      <c r="AZ27" s="128"/>
      <c r="BA27" s="129"/>
      <c r="BB27" s="129"/>
      <c r="BC27" s="129"/>
      <c r="BD27" s="125"/>
      <c r="BE27" s="128"/>
      <c r="BF27" s="129"/>
      <c r="BG27" s="129"/>
      <c r="BH27" s="125"/>
      <c r="BI27" s="198"/>
      <c r="BJ27" s="199"/>
      <c r="BK27" s="185"/>
      <c r="BM27" s="89">
        <v>10</v>
      </c>
      <c r="BN27" s="74"/>
      <c r="BO27" s="29">
        <f>BN27*0.2</f>
        <v>0</v>
      </c>
      <c r="BP27" s="75"/>
      <c r="BQ27" s="76"/>
      <c r="BR27" s="76"/>
      <c r="BS27" s="76"/>
      <c r="BT27" s="33">
        <f>(BP27+BQ27+BR27+BS27)*0.2</f>
        <v>0</v>
      </c>
      <c r="BU27" s="75"/>
      <c r="BV27" s="76"/>
      <c r="BW27" s="76"/>
      <c r="BX27" s="33">
        <f>(BU27+BV27+BW27)*0.2</f>
        <v>0</v>
      </c>
      <c r="BY27" s="198"/>
      <c r="BZ27" s="199"/>
      <c r="CA27" s="307"/>
      <c r="CC27" s="90">
        <v>10</v>
      </c>
      <c r="CD27" s="96"/>
      <c r="CE27" s="94"/>
      <c r="CF27" s="95"/>
      <c r="CG27" s="96"/>
      <c r="CH27" s="96"/>
      <c r="CI27" s="96"/>
      <c r="CJ27" s="97"/>
      <c r="CK27" s="95"/>
      <c r="CL27" s="96"/>
      <c r="CM27" s="96"/>
      <c r="CN27" s="97"/>
      <c r="CO27" s="198"/>
      <c r="CP27" s="199"/>
      <c r="CQ27" s="56"/>
      <c r="CR27" s="153"/>
      <c r="CS27" s="167">
        <v>10</v>
      </c>
      <c r="CT27" s="140"/>
      <c r="CU27" s="146"/>
      <c r="CV27" s="142"/>
      <c r="CW27" s="143"/>
      <c r="CX27" s="143"/>
      <c r="CY27" s="143"/>
      <c r="CZ27" s="144"/>
      <c r="DA27" s="142"/>
      <c r="DB27" s="143"/>
      <c r="DC27" s="143"/>
      <c r="DD27" s="144"/>
      <c r="DE27" s="198"/>
      <c r="DF27" s="199"/>
      <c r="DG27" s="102"/>
      <c r="DI27" s="89">
        <v>10</v>
      </c>
      <c r="DJ27" s="74"/>
      <c r="DK27" s="25">
        <f>DJ27*0.2</f>
        <v>0</v>
      </c>
      <c r="DL27" s="75"/>
      <c r="DM27" s="76"/>
      <c r="DN27" s="76"/>
      <c r="DO27" s="76"/>
      <c r="DP27" s="33">
        <f>(DL27+DM27+DN27+DO27)*0.2</f>
        <v>0</v>
      </c>
      <c r="DQ27" s="75"/>
      <c r="DR27" s="76"/>
      <c r="DS27" s="76"/>
      <c r="DT27" s="33">
        <f>(DQ27+DR27+DS27)*0.2</f>
        <v>0</v>
      </c>
      <c r="DU27" s="198"/>
      <c r="DV27" s="199"/>
      <c r="DW27" s="307"/>
      <c r="DY27" s="89">
        <v>10</v>
      </c>
      <c r="DZ27" s="74"/>
      <c r="EA27" s="25">
        <f>DZ27*0.2</f>
        <v>0</v>
      </c>
      <c r="EB27" s="75"/>
      <c r="EC27" s="76"/>
      <c r="ED27" s="76"/>
      <c r="EE27" s="76"/>
      <c r="EF27" s="33">
        <f>(EB27+EC27+ED27+EE27)*0.2</f>
        <v>0</v>
      </c>
      <c r="EG27" s="75"/>
      <c r="EH27" s="76"/>
      <c r="EI27" s="76"/>
      <c r="EJ27" s="33">
        <f t="shared" si="38"/>
        <v>0</v>
      </c>
      <c r="EK27" s="198"/>
      <c r="EL27" s="199"/>
      <c r="EM27" s="308"/>
      <c r="EO27" s="89">
        <v>10</v>
      </c>
      <c r="EP27" s="74"/>
      <c r="EQ27" s="25">
        <f>EP27*0.2</f>
        <v>0</v>
      </c>
      <c r="ER27" s="75"/>
      <c r="ES27" s="76"/>
      <c r="ET27" s="76"/>
      <c r="EU27" s="76"/>
      <c r="EV27" s="33">
        <f>(ER27+ES27+ET27+EU27)*0.2</f>
        <v>0</v>
      </c>
      <c r="EW27" s="75"/>
      <c r="EX27" s="76"/>
      <c r="EY27" s="76"/>
      <c r="EZ27" s="33">
        <f>(EW27+EX27+EY27)*0.2</f>
        <v>0</v>
      </c>
      <c r="FA27" s="198"/>
      <c r="FB27" s="199"/>
      <c r="FC27" s="306">
        <f>SUM(ER27:EZ31)</f>
        <v>0</v>
      </c>
      <c r="FE27" s="89">
        <v>10</v>
      </c>
      <c r="FF27" s="74"/>
      <c r="FG27" s="25">
        <f t="shared" si="9"/>
        <v>0</v>
      </c>
      <c r="FH27" s="75"/>
      <c r="FI27" s="76"/>
      <c r="FJ27" s="76"/>
      <c r="FK27" s="76"/>
      <c r="FL27" s="33">
        <f t="shared" si="10"/>
        <v>0</v>
      </c>
      <c r="FM27" s="75"/>
      <c r="FN27" s="76"/>
      <c r="FO27" s="76"/>
      <c r="FP27" s="33">
        <f t="shared" si="11"/>
        <v>0</v>
      </c>
      <c r="FQ27" s="198"/>
      <c r="FR27" s="199"/>
      <c r="FS27" s="307"/>
      <c r="FU27" s="90">
        <v>10</v>
      </c>
      <c r="FV27" s="96"/>
      <c r="FW27" s="94"/>
      <c r="FX27" s="95"/>
      <c r="FY27" s="96"/>
      <c r="FZ27" s="96"/>
      <c r="GA27" s="96"/>
      <c r="GB27" s="97"/>
      <c r="GC27" s="95"/>
      <c r="GD27" s="96"/>
      <c r="GE27" s="96"/>
      <c r="GF27" s="97"/>
      <c r="GG27" s="198"/>
      <c r="GH27" s="199"/>
      <c r="GI27" s="56"/>
      <c r="GJ27" s="153"/>
      <c r="GK27" s="89">
        <v>10</v>
      </c>
      <c r="GL27" s="74"/>
      <c r="GM27" s="25">
        <f t="shared" si="22"/>
        <v>0</v>
      </c>
      <c r="GN27" s="75"/>
      <c r="GO27" s="76"/>
      <c r="GP27" s="76"/>
      <c r="GQ27" s="76"/>
      <c r="GR27" s="33">
        <f t="shared" si="23"/>
        <v>0</v>
      </c>
      <c r="GS27" s="75"/>
      <c r="GT27" s="76"/>
      <c r="GU27" s="76"/>
      <c r="GV27" s="33">
        <f t="shared" si="24"/>
        <v>0</v>
      </c>
      <c r="GW27" s="198"/>
      <c r="GX27" s="199"/>
      <c r="GY27" s="307"/>
    </row>
    <row r="28" spans="1:207" x14ac:dyDescent="0.35">
      <c r="A28" s="89">
        <v>11</v>
      </c>
      <c r="B28" s="74"/>
      <c r="C28" s="29">
        <f t="shared" si="26"/>
        <v>0</v>
      </c>
      <c r="D28" s="75"/>
      <c r="E28" s="76"/>
      <c r="F28" s="76"/>
      <c r="G28" s="76"/>
      <c r="H28" s="33">
        <f t="shared" si="27"/>
        <v>0</v>
      </c>
      <c r="I28" s="75"/>
      <c r="J28" s="76"/>
      <c r="K28" s="76"/>
      <c r="L28" s="33">
        <f t="shared" si="28"/>
        <v>0</v>
      </c>
      <c r="M28" s="198"/>
      <c r="N28" s="199"/>
      <c r="O28" s="307">
        <f>SUM(D28:L32)</f>
        <v>0</v>
      </c>
      <c r="Q28" s="89">
        <v>11</v>
      </c>
      <c r="R28" s="74"/>
      <c r="S28" s="29">
        <f>R28*0.2</f>
        <v>0</v>
      </c>
      <c r="T28" s="75"/>
      <c r="U28" s="76"/>
      <c r="V28" s="76"/>
      <c r="W28" s="76"/>
      <c r="X28" s="33">
        <f>(T28+U28+V28+W28)*0.2</f>
        <v>0</v>
      </c>
      <c r="Y28" s="75"/>
      <c r="Z28" s="76"/>
      <c r="AA28" s="76"/>
      <c r="AB28" s="33">
        <f>(Y28+Z28+AA28)*0.2</f>
        <v>0</v>
      </c>
      <c r="AC28" s="198"/>
      <c r="AD28" s="199"/>
      <c r="AE28" s="307"/>
      <c r="AG28" s="90">
        <v>11</v>
      </c>
      <c r="AH28" s="127"/>
      <c r="AI28" s="124"/>
      <c r="AJ28" s="128"/>
      <c r="AK28" s="129"/>
      <c r="AL28" s="129"/>
      <c r="AM28" s="129"/>
      <c r="AN28" s="125"/>
      <c r="AO28" s="128"/>
      <c r="AP28" s="129"/>
      <c r="AQ28" s="129"/>
      <c r="AR28" s="125"/>
      <c r="AS28" s="198"/>
      <c r="AT28" s="199"/>
      <c r="AU28" s="126"/>
      <c r="AW28" s="89">
        <v>11</v>
      </c>
      <c r="AX28" s="74"/>
      <c r="AY28" s="29">
        <f t="shared" ref="AY28:AY29" si="39">AX28*0.2</f>
        <v>0</v>
      </c>
      <c r="AZ28" s="75"/>
      <c r="BA28" s="76"/>
      <c r="BB28" s="76"/>
      <c r="BC28" s="76"/>
      <c r="BD28" s="33">
        <f t="shared" ref="BD28:BD29" si="40">(AZ28+BA28+BB28+BC28)*0.2</f>
        <v>0</v>
      </c>
      <c r="BE28" s="75"/>
      <c r="BF28" s="76"/>
      <c r="BG28" s="76"/>
      <c r="BH28" s="33">
        <f t="shared" ref="BH28:BH29" si="41">(BE28+BF28+BG28)*0.2</f>
        <v>0</v>
      </c>
      <c r="BI28" s="198"/>
      <c r="BJ28" s="199"/>
      <c r="BK28" s="307">
        <f>SUM(AZ28:BH32)</f>
        <v>0</v>
      </c>
      <c r="BM28" s="89">
        <v>11</v>
      </c>
      <c r="BN28" s="74"/>
      <c r="BO28" s="29">
        <f>BN28*0.2</f>
        <v>0</v>
      </c>
      <c r="BP28" s="75"/>
      <c r="BQ28" s="76"/>
      <c r="BR28" s="76"/>
      <c r="BS28" s="76"/>
      <c r="BT28" s="33">
        <f>(BP28+BQ28+BR28+BS28)*0.2</f>
        <v>0</v>
      </c>
      <c r="BU28" s="75"/>
      <c r="BV28" s="76"/>
      <c r="BW28" s="76"/>
      <c r="BX28" s="33">
        <f>(BU28+BV28+BW28)*0.2</f>
        <v>0</v>
      </c>
      <c r="BY28" s="198"/>
      <c r="BZ28" s="199"/>
      <c r="CA28" s="307"/>
      <c r="CC28" s="90">
        <v>11</v>
      </c>
      <c r="CD28" s="140"/>
      <c r="CE28" s="146"/>
      <c r="CF28" s="142"/>
      <c r="CG28" s="143"/>
      <c r="CH28" s="143"/>
      <c r="CI28" s="143"/>
      <c r="CJ28" s="144"/>
      <c r="CK28" s="142"/>
      <c r="CL28" s="143"/>
      <c r="CM28" s="143"/>
      <c r="CN28" s="144"/>
      <c r="CO28" s="198"/>
      <c r="CP28" s="199"/>
      <c r="CQ28" s="102"/>
      <c r="CR28" s="153"/>
      <c r="CS28" s="168">
        <v>11</v>
      </c>
      <c r="CT28" s="74"/>
      <c r="CU28" s="25">
        <f>CT28*0.2</f>
        <v>0</v>
      </c>
      <c r="CV28" s="75"/>
      <c r="CW28" s="76"/>
      <c r="CX28" s="76"/>
      <c r="CY28" s="76"/>
      <c r="CZ28" s="33">
        <f>(CV28+CW28+CX28+CY28)*0.2</f>
        <v>0</v>
      </c>
      <c r="DA28" s="75"/>
      <c r="DB28" s="76"/>
      <c r="DC28" s="76"/>
      <c r="DD28" s="33">
        <f>(DA28+DB28+DC28)*0.2</f>
        <v>0</v>
      </c>
      <c r="DE28" s="198"/>
      <c r="DF28" s="199"/>
      <c r="DG28" s="306">
        <f>SUM(CV28:DD32)</f>
        <v>0</v>
      </c>
      <c r="DI28" s="89">
        <v>11</v>
      </c>
      <c r="DJ28" s="74"/>
      <c r="DK28" s="25">
        <f>DJ28*0.2</f>
        <v>0</v>
      </c>
      <c r="DL28" s="75"/>
      <c r="DM28" s="76"/>
      <c r="DN28" s="76"/>
      <c r="DO28" s="76"/>
      <c r="DP28" s="33">
        <f>(DL28+DM28+DN28+DO28)*0.2</f>
        <v>0</v>
      </c>
      <c r="DQ28" s="75"/>
      <c r="DR28" s="76"/>
      <c r="DS28" s="76"/>
      <c r="DT28" s="33">
        <f>(DQ28+DR28+DS28)*0.2</f>
        <v>0</v>
      </c>
      <c r="DU28" s="198"/>
      <c r="DV28" s="199"/>
      <c r="DW28" s="307"/>
      <c r="DY28" s="90">
        <v>11</v>
      </c>
      <c r="DZ28" s="96"/>
      <c r="EA28" s="94"/>
      <c r="EB28" s="95"/>
      <c r="EC28" s="96"/>
      <c r="ED28" s="96"/>
      <c r="EE28" s="96"/>
      <c r="EF28" s="97"/>
      <c r="EG28" s="95"/>
      <c r="EH28" s="96"/>
      <c r="EI28" s="96"/>
      <c r="EJ28" s="97"/>
      <c r="EK28" s="198"/>
      <c r="EL28" s="199"/>
      <c r="EM28" s="56"/>
      <c r="EO28" s="89">
        <v>11</v>
      </c>
      <c r="EP28" s="74"/>
      <c r="EQ28" s="25">
        <f>EP28*0.2</f>
        <v>0</v>
      </c>
      <c r="ER28" s="75"/>
      <c r="ES28" s="76"/>
      <c r="ET28" s="76"/>
      <c r="EU28" s="76"/>
      <c r="EV28" s="33">
        <f>(ER28+ES28+ET28+EU28)*0.2</f>
        <v>0</v>
      </c>
      <c r="EW28" s="75"/>
      <c r="EX28" s="76"/>
      <c r="EY28" s="76"/>
      <c r="EZ28" s="33">
        <f>(EW28+EX28+EY28)*0.2</f>
        <v>0</v>
      </c>
      <c r="FA28" s="198"/>
      <c r="FB28" s="199"/>
      <c r="FC28" s="307"/>
      <c r="FE28" s="89">
        <v>11</v>
      </c>
      <c r="FF28" s="74"/>
      <c r="FG28" s="25">
        <f t="shared" si="9"/>
        <v>0</v>
      </c>
      <c r="FH28" s="75"/>
      <c r="FI28" s="76"/>
      <c r="FJ28" s="76"/>
      <c r="FK28" s="76"/>
      <c r="FL28" s="33">
        <f t="shared" si="10"/>
        <v>0</v>
      </c>
      <c r="FM28" s="75"/>
      <c r="FN28" s="76"/>
      <c r="FO28" s="76"/>
      <c r="FP28" s="33">
        <f t="shared" si="11"/>
        <v>0</v>
      </c>
      <c r="FQ28" s="198"/>
      <c r="FR28" s="199"/>
      <c r="FS28" s="307"/>
      <c r="FU28" s="90">
        <v>11</v>
      </c>
      <c r="FV28" s="140"/>
      <c r="FW28" s="146"/>
      <c r="FX28" s="142"/>
      <c r="FY28" s="143"/>
      <c r="FZ28" s="143"/>
      <c r="GA28" s="143"/>
      <c r="GB28" s="144"/>
      <c r="GC28" s="142"/>
      <c r="GD28" s="143"/>
      <c r="GE28" s="143"/>
      <c r="GF28" s="144"/>
      <c r="GG28" s="198"/>
      <c r="GH28" s="199"/>
      <c r="GI28" s="102"/>
      <c r="GK28" s="89">
        <v>11</v>
      </c>
      <c r="GL28" s="74"/>
      <c r="GM28" s="25">
        <f t="shared" si="22"/>
        <v>0</v>
      </c>
      <c r="GN28" s="75"/>
      <c r="GO28" s="76"/>
      <c r="GP28" s="76"/>
      <c r="GQ28" s="76"/>
      <c r="GR28" s="33">
        <f t="shared" si="23"/>
        <v>0</v>
      </c>
      <c r="GS28" s="75"/>
      <c r="GT28" s="76"/>
      <c r="GU28" s="76"/>
      <c r="GV28" s="33">
        <f t="shared" si="24"/>
        <v>0</v>
      </c>
      <c r="GW28" s="198"/>
      <c r="GX28" s="199"/>
      <c r="GY28" s="307"/>
    </row>
    <row r="29" spans="1:207" x14ac:dyDescent="0.35">
      <c r="A29" s="89">
        <v>12</v>
      </c>
      <c r="B29" s="74"/>
      <c r="C29" s="29">
        <f t="shared" si="26"/>
        <v>0</v>
      </c>
      <c r="D29" s="75"/>
      <c r="E29" s="76"/>
      <c r="F29" s="76"/>
      <c r="G29" s="76"/>
      <c r="H29" s="33">
        <f t="shared" si="27"/>
        <v>0</v>
      </c>
      <c r="I29" s="75"/>
      <c r="J29" s="76"/>
      <c r="K29" s="76"/>
      <c r="L29" s="33">
        <f t="shared" si="28"/>
        <v>0</v>
      </c>
      <c r="M29" s="198"/>
      <c r="N29" s="199"/>
      <c r="O29" s="307"/>
      <c r="Q29" s="89">
        <v>12</v>
      </c>
      <c r="R29" s="74"/>
      <c r="S29" s="29">
        <f>R29*0.2</f>
        <v>0</v>
      </c>
      <c r="T29" s="75"/>
      <c r="U29" s="76"/>
      <c r="V29" s="76"/>
      <c r="W29" s="76"/>
      <c r="X29" s="33">
        <f>(T29+U29+V29+W29)*0.2</f>
        <v>0</v>
      </c>
      <c r="Y29" s="75"/>
      <c r="Z29" s="76"/>
      <c r="AA29" s="76"/>
      <c r="AB29" s="33">
        <f>(Y29+Z29+AA29)*0.2</f>
        <v>0</v>
      </c>
      <c r="AC29" s="198"/>
      <c r="AD29" s="199"/>
      <c r="AE29" s="307"/>
      <c r="AG29" s="90">
        <v>12</v>
      </c>
      <c r="AH29" s="127"/>
      <c r="AI29" s="124"/>
      <c r="AJ29" s="128"/>
      <c r="AK29" s="129"/>
      <c r="AL29" s="129"/>
      <c r="AM29" s="129"/>
      <c r="AN29" s="125"/>
      <c r="AO29" s="128"/>
      <c r="AP29" s="129"/>
      <c r="AQ29" s="129"/>
      <c r="AR29" s="125"/>
      <c r="AS29" s="198"/>
      <c r="AT29" s="199"/>
      <c r="AU29" s="126"/>
      <c r="AW29" s="89">
        <v>12</v>
      </c>
      <c r="AX29" s="74"/>
      <c r="AY29" s="29">
        <f t="shared" si="39"/>
        <v>0</v>
      </c>
      <c r="AZ29" s="75"/>
      <c r="BA29" s="76"/>
      <c r="BB29" s="76"/>
      <c r="BC29" s="76"/>
      <c r="BD29" s="33">
        <f t="shared" si="40"/>
        <v>0</v>
      </c>
      <c r="BE29" s="75"/>
      <c r="BF29" s="76"/>
      <c r="BG29" s="76"/>
      <c r="BH29" s="33">
        <f t="shared" si="41"/>
        <v>0</v>
      </c>
      <c r="BI29" s="198"/>
      <c r="BJ29" s="199"/>
      <c r="BK29" s="307"/>
      <c r="BM29" s="89">
        <v>12</v>
      </c>
      <c r="BN29" s="74"/>
      <c r="BO29" s="29">
        <f>BN29*0.2</f>
        <v>0</v>
      </c>
      <c r="BP29" s="75"/>
      <c r="BQ29" s="76"/>
      <c r="BR29" s="76"/>
      <c r="BS29" s="76"/>
      <c r="BT29" s="33">
        <f>(BP29+BQ29+BR29+BS29)*0.2</f>
        <v>0</v>
      </c>
      <c r="BU29" s="75"/>
      <c r="BV29" s="76"/>
      <c r="BW29" s="76"/>
      <c r="BX29" s="33">
        <f>(BU29+BV29+BW29)*0.2</f>
        <v>0</v>
      </c>
      <c r="BY29" s="198"/>
      <c r="BZ29" s="199"/>
      <c r="CA29" s="308"/>
      <c r="CC29" s="89">
        <v>12</v>
      </c>
      <c r="CD29" s="74"/>
      <c r="CE29" s="25">
        <f>CD29*0.2</f>
        <v>0</v>
      </c>
      <c r="CF29" s="75"/>
      <c r="CG29" s="76"/>
      <c r="CH29" s="76"/>
      <c r="CI29" s="76"/>
      <c r="CJ29" s="33">
        <f>(CF29+CG29+CH29+CI29)*0.2</f>
        <v>0</v>
      </c>
      <c r="CK29" s="75"/>
      <c r="CL29" s="76"/>
      <c r="CM29" s="76"/>
      <c r="CN29" s="33">
        <f>(CK29+CL29+CM29)*0.2</f>
        <v>0</v>
      </c>
      <c r="CO29" s="198"/>
      <c r="CP29" s="199"/>
      <c r="CQ29" s="306">
        <f>SUM(CF29:CN33)</f>
        <v>0</v>
      </c>
      <c r="CR29" s="153"/>
      <c r="CS29" s="168">
        <v>12</v>
      </c>
      <c r="CT29" s="74"/>
      <c r="CU29" s="25">
        <f>CT29*0.2</f>
        <v>0</v>
      </c>
      <c r="CV29" s="75"/>
      <c r="CW29" s="76"/>
      <c r="CX29" s="76"/>
      <c r="CY29" s="76"/>
      <c r="CZ29" s="33">
        <f>(CV29+CW29+CX29+CY29)*0.2</f>
        <v>0</v>
      </c>
      <c r="DA29" s="75"/>
      <c r="DB29" s="76"/>
      <c r="DC29" s="76"/>
      <c r="DD29" s="33">
        <f>(DA29+DB29+DC29)*0.2</f>
        <v>0</v>
      </c>
      <c r="DE29" s="198"/>
      <c r="DF29" s="199"/>
      <c r="DG29" s="307"/>
      <c r="DI29" s="89">
        <v>12</v>
      </c>
      <c r="DJ29" s="74"/>
      <c r="DK29" s="25">
        <f>DJ29*0.2</f>
        <v>0</v>
      </c>
      <c r="DL29" s="75"/>
      <c r="DM29" s="76"/>
      <c r="DN29" s="76"/>
      <c r="DO29" s="76"/>
      <c r="DP29" s="33">
        <f>(DL29+DM29+DN29+DO29)*0.2</f>
        <v>0</v>
      </c>
      <c r="DQ29" s="75"/>
      <c r="DR29" s="76"/>
      <c r="DS29" s="76"/>
      <c r="DT29" s="33">
        <f>(DQ29+DR29+DS29)*0.2</f>
        <v>0</v>
      </c>
      <c r="DU29" s="198"/>
      <c r="DV29" s="199"/>
      <c r="DW29" s="308"/>
      <c r="DY29" s="90">
        <v>12</v>
      </c>
      <c r="DZ29" s="140"/>
      <c r="EA29" s="146"/>
      <c r="EB29" s="142"/>
      <c r="EC29" s="143"/>
      <c r="ED29" s="143"/>
      <c r="EE29" s="143"/>
      <c r="EF29" s="144"/>
      <c r="EG29" s="142"/>
      <c r="EH29" s="143"/>
      <c r="EI29" s="143"/>
      <c r="EJ29" s="144"/>
      <c r="EK29" s="198"/>
      <c r="EL29" s="199"/>
      <c r="EM29" s="102"/>
      <c r="EO29" s="89">
        <v>12</v>
      </c>
      <c r="EP29" s="74"/>
      <c r="EQ29" s="25">
        <f>EP29*0.2</f>
        <v>0</v>
      </c>
      <c r="ER29" s="75"/>
      <c r="ES29" s="76"/>
      <c r="ET29" s="76"/>
      <c r="EU29" s="76"/>
      <c r="EV29" s="33">
        <f>(ER29+ES29+ET29+EU29)*0.2</f>
        <v>0</v>
      </c>
      <c r="EW29" s="75"/>
      <c r="EX29" s="76"/>
      <c r="EY29" s="76"/>
      <c r="EZ29" s="33">
        <f>(EW29+EX29+EY29)*0.2</f>
        <v>0</v>
      </c>
      <c r="FA29" s="198"/>
      <c r="FB29" s="199"/>
      <c r="FC29" s="307"/>
      <c r="FE29" s="89">
        <v>12</v>
      </c>
      <c r="FF29" s="74"/>
      <c r="FG29" s="25">
        <f t="shared" si="9"/>
        <v>0</v>
      </c>
      <c r="FH29" s="75"/>
      <c r="FI29" s="76"/>
      <c r="FJ29" s="76"/>
      <c r="FK29" s="76"/>
      <c r="FL29" s="33">
        <f t="shared" si="10"/>
        <v>0</v>
      </c>
      <c r="FM29" s="75"/>
      <c r="FN29" s="76"/>
      <c r="FO29" s="76"/>
      <c r="FP29" s="33">
        <f t="shared" si="11"/>
        <v>0</v>
      </c>
      <c r="FQ29" s="198"/>
      <c r="FR29" s="199"/>
      <c r="FS29" s="308"/>
      <c r="FU29" s="89">
        <v>12</v>
      </c>
      <c r="FV29" s="74"/>
      <c r="FW29" s="25">
        <f>FV29*0.2</f>
        <v>0</v>
      </c>
      <c r="FX29" s="75"/>
      <c r="FY29" s="76"/>
      <c r="FZ29" s="76"/>
      <c r="GA29" s="76"/>
      <c r="GB29" s="33">
        <f>(FX29+FY29+FZ29+GA29)*0.2</f>
        <v>0</v>
      </c>
      <c r="GC29" s="75"/>
      <c r="GD29" s="76"/>
      <c r="GE29" s="76"/>
      <c r="GF29" s="33">
        <f>(GC29+GD29+GE29)*0.2</f>
        <v>0</v>
      </c>
      <c r="GG29" s="198"/>
      <c r="GH29" s="199"/>
      <c r="GI29" s="306">
        <f>SUM(FX29:GF33)</f>
        <v>0</v>
      </c>
      <c r="GK29" s="89">
        <v>12</v>
      </c>
      <c r="GL29" s="74"/>
      <c r="GM29" s="25">
        <f t="shared" si="22"/>
        <v>0</v>
      </c>
      <c r="GN29" s="75"/>
      <c r="GO29" s="76"/>
      <c r="GP29" s="76"/>
      <c r="GQ29" s="76"/>
      <c r="GR29" s="33">
        <f t="shared" si="23"/>
        <v>0</v>
      </c>
      <c r="GS29" s="75"/>
      <c r="GT29" s="76"/>
      <c r="GU29" s="76"/>
      <c r="GV29" s="33">
        <f t="shared" si="24"/>
        <v>0</v>
      </c>
      <c r="GW29" s="198"/>
      <c r="GX29" s="199"/>
      <c r="GY29" s="307"/>
    </row>
    <row r="30" spans="1:207" x14ac:dyDescent="0.35">
      <c r="A30" s="89">
        <v>13</v>
      </c>
      <c r="B30" s="74"/>
      <c r="C30" s="29">
        <f t="shared" si="26"/>
        <v>0</v>
      </c>
      <c r="D30" s="75"/>
      <c r="E30" s="76"/>
      <c r="F30" s="76"/>
      <c r="G30" s="76"/>
      <c r="H30" s="33">
        <f t="shared" si="27"/>
        <v>0</v>
      </c>
      <c r="I30" s="75"/>
      <c r="J30" s="76"/>
      <c r="K30" s="76"/>
      <c r="L30" s="33">
        <f t="shared" si="28"/>
        <v>0</v>
      </c>
      <c r="M30" s="198"/>
      <c r="N30" s="199"/>
      <c r="O30" s="307"/>
      <c r="Q30" s="89">
        <v>13</v>
      </c>
      <c r="R30" s="74"/>
      <c r="S30" s="29">
        <f>R30*0.2</f>
        <v>0</v>
      </c>
      <c r="T30" s="75"/>
      <c r="U30" s="76"/>
      <c r="V30" s="76"/>
      <c r="W30" s="76"/>
      <c r="X30" s="33">
        <f>(T30+U30+V30+W30)*0.2</f>
        <v>0</v>
      </c>
      <c r="Y30" s="75"/>
      <c r="Z30" s="76"/>
      <c r="AA30" s="76"/>
      <c r="AB30" s="33">
        <f>(Y30+Z30+AA30)*0.2</f>
        <v>0</v>
      </c>
      <c r="AC30" s="198"/>
      <c r="AD30" s="199"/>
      <c r="AE30" s="308"/>
      <c r="AG30" s="89">
        <v>13</v>
      </c>
      <c r="AH30" s="74"/>
      <c r="AI30" s="29">
        <f t="shared" si="25"/>
        <v>0</v>
      </c>
      <c r="AJ30" s="75"/>
      <c r="AK30" s="76"/>
      <c r="AL30" s="76"/>
      <c r="AM30" s="76"/>
      <c r="AN30" s="33">
        <f t="shared" si="15"/>
        <v>0</v>
      </c>
      <c r="AO30" s="75"/>
      <c r="AP30" s="76"/>
      <c r="AQ30" s="76"/>
      <c r="AR30" s="33">
        <f t="shared" si="2"/>
        <v>0</v>
      </c>
      <c r="AS30" s="198"/>
      <c r="AT30" s="199"/>
      <c r="AU30" s="306">
        <f>SUM(AJ30:AR34)</f>
        <v>0</v>
      </c>
      <c r="AW30" s="89">
        <v>13</v>
      </c>
      <c r="AX30" s="74"/>
      <c r="AY30" s="29">
        <f>AX30*0.2</f>
        <v>0</v>
      </c>
      <c r="AZ30" s="75"/>
      <c r="BA30" s="76"/>
      <c r="BB30" s="76"/>
      <c r="BC30" s="76"/>
      <c r="BD30" s="33">
        <f>(AZ30+BA30+BB30+BC30)*0.2</f>
        <v>0</v>
      </c>
      <c r="BE30" s="75"/>
      <c r="BF30" s="76"/>
      <c r="BG30" s="76"/>
      <c r="BH30" s="33">
        <f>(BE30+BF30+BG30)*0.2</f>
        <v>0</v>
      </c>
      <c r="BI30" s="198"/>
      <c r="BJ30" s="199"/>
      <c r="BK30" s="307"/>
      <c r="BM30" s="90">
        <v>13</v>
      </c>
      <c r="BN30" s="96"/>
      <c r="BO30" s="145"/>
      <c r="BP30" s="95"/>
      <c r="BQ30" s="96"/>
      <c r="BR30" s="96"/>
      <c r="BS30" s="96"/>
      <c r="BT30" s="97"/>
      <c r="BU30" s="95"/>
      <c r="BV30" s="96"/>
      <c r="BW30" s="96"/>
      <c r="BX30" s="97"/>
      <c r="BY30" s="198"/>
      <c r="BZ30" s="199"/>
      <c r="CA30" s="56"/>
      <c r="CC30" s="89">
        <v>13</v>
      </c>
      <c r="CD30" s="74"/>
      <c r="CE30" s="25">
        <f>CD30*0.2</f>
        <v>0</v>
      </c>
      <c r="CF30" s="75"/>
      <c r="CG30" s="76"/>
      <c r="CH30" s="76"/>
      <c r="CI30" s="76"/>
      <c r="CJ30" s="33">
        <f>(CF30+CG30+CH30+CI30)*0.2</f>
        <v>0</v>
      </c>
      <c r="CK30" s="75"/>
      <c r="CL30" s="76"/>
      <c r="CM30" s="76"/>
      <c r="CN30" s="33">
        <f>(CK30+CL30+CM30)*0.2</f>
        <v>0</v>
      </c>
      <c r="CO30" s="198"/>
      <c r="CP30" s="199"/>
      <c r="CQ30" s="307"/>
      <c r="CR30" s="153"/>
      <c r="CS30" s="168">
        <v>13</v>
      </c>
      <c r="CT30" s="74"/>
      <c r="CU30" s="25">
        <f>CT30*0.2</f>
        <v>0</v>
      </c>
      <c r="CV30" s="75"/>
      <c r="CW30" s="76"/>
      <c r="CX30" s="76"/>
      <c r="CY30" s="76"/>
      <c r="CZ30" s="33">
        <f>(CV30+CW30+CX30+CY30)*0.2</f>
        <v>0</v>
      </c>
      <c r="DA30" s="75"/>
      <c r="DB30" s="76"/>
      <c r="DC30" s="76"/>
      <c r="DD30" s="33">
        <f>(DA30+DB30+DC30)*0.2</f>
        <v>0</v>
      </c>
      <c r="DE30" s="198"/>
      <c r="DF30" s="199"/>
      <c r="DG30" s="307"/>
      <c r="DI30" s="90">
        <v>13</v>
      </c>
      <c r="DJ30" s="96"/>
      <c r="DK30" s="94"/>
      <c r="DL30" s="95"/>
      <c r="DM30" s="96"/>
      <c r="DN30" s="96"/>
      <c r="DO30" s="96"/>
      <c r="DP30" s="97"/>
      <c r="DQ30" s="95"/>
      <c r="DR30" s="96"/>
      <c r="DS30" s="96"/>
      <c r="DT30" s="97"/>
      <c r="DU30" s="198"/>
      <c r="DV30" s="199"/>
      <c r="DW30" s="56"/>
      <c r="DY30" s="89">
        <v>13</v>
      </c>
      <c r="DZ30" s="74"/>
      <c r="EA30" s="25">
        <f>DZ30*0.2</f>
        <v>0</v>
      </c>
      <c r="EB30" s="75"/>
      <c r="EC30" s="76"/>
      <c r="ED30" s="76"/>
      <c r="EE30" s="76"/>
      <c r="EF30" s="33">
        <f>(EB30+EC30+ED30+EE30)*0.2</f>
        <v>0</v>
      </c>
      <c r="EG30" s="75"/>
      <c r="EH30" s="76"/>
      <c r="EI30" s="76"/>
      <c r="EJ30" s="33">
        <f>(EG30+EH30+EI30)*0.2</f>
        <v>0</v>
      </c>
      <c r="EK30" s="198"/>
      <c r="EL30" s="199"/>
      <c r="EM30" s="306">
        <f>SUM(EB30:EJ34)</f>
        <v>0</v>
      </c>
      <c r="EO30" s="89">
        <v>13</v>
      </c>
      <c r="EP30" s="74"/>
      <c r="EQ30" s="25">
        <f>EP30*0.2</f>
        <v>0</v>
      </c>
      <c r="ER30" s="75"/>
      <c r="ES30" s="76"/>
      <c r="ET30" s="76"/>
      <c r="EU30" s="76"/>
      <c r="EV30" s="33">
        <f>(ER30+ES30+ET30+EU30)*0.2</f>
        <v>0</v>
      </c>
      <c r="EW30" s="75"/>
      <c r="EX30" s="76"/>
      <c r="EY30" s="76"/>
      <c r="EZ30" s="33">
        <f>(EW30+EX30+EY30)*0.2</f>
        <v>0</v>
      </c>
      <c r="FA30" s="198"/>
      <c r="FB30" s="199"/>
      <c r="FC30" s="307"/>
      <c r="FE30" s="90">
        <v>13</v>
      </c>
      <c r="FF30" s="96"/>
      <c r="FG30" s="94"/>
      <c r="FH30" s="95"/>
      <c r="FI30" s="96"/>
      <c r="FJ30" s="96"/>
      <c r="FK30" s="96"/>
      <c r="FL30" s="97"/>
      <c r="FM30" s="95"/>
      <c r="FN30" s="96"/>
      <c r="FO30" s="96"/>
      <c r="FP30" s="97"/>
      <c r="FQ30" s="198"/>
      <c r="FR30" s="199"/>
      <c r="FS30" s="56"/>
      <c r="FU30" s="89">
        <v>13</v>
      </c>
      <c r="FV30" s="74"/>
      <c r="FW30" s="25">
        <f>FV30*0.2</f>
        <v>0</v>
      </c>
      <c r="FX30" s="75"/>
      <c r="FY30" s="76"/>
      <c r="FZ30" s="76"/>
      <c r="GA30" s="76"/>
      <c r="GB30" s="33">
        <f>(FX30+FY30+FZ30+GA30)*0.2</f>
        <v>0</v>
      </c>
      <c r="GC30" s="75"/>
      <c r="GD30" s="76"/>
      <c r="GE30" s="76"/>
      <c r="GF30" s="33">
        <f>(GC30+GD30+GE30)*0.2</f>
        <v>0</v>
      </c>
      <c r="GG30" s="198"/>
      <c r="GH30" s="199"/>
      <c r="GI30" s="307"/>
      <c r="GK30" s="89">
        <v>13</v>
      </c>
      <c r="GL30" s="74"/>
      <c r="GM30" s="25">
        <f t="shared" si="22"/>
        <v>0</v>
      </c>
      <c r="GN30" s="75"/>
      <c r="GO30" s="76"/>
      <c r="GP30" s="76"/>
      <c r="GQ30" s="76"/>
      <c r="GR30" s="33">
        <f t="shared" si="23"/>
        <v>0</v>
      </c>
      <c r="GS30" s="75"/>
      <c r="GT30" s="76"/>
      <c r="GU30" s="76"/>
      <c r="GV30" s="33">
        <f t="shared" si="24"/>
        <v>0</v>
      </c>
      <c r="GW30" s="198"/>
      <c r="GX30" s="199"/>
      <c r="GY30" s="308"/>
    </row>
    <row r="31" spans="1:207" x14ac:dyDescent="0.35">
      <c r="A31" s="89">
        <v>14</v>
      </c>
      <c r="B31" s="74"/>
      <c r="C31" s="29">
        <f t="shared" si="26"/>
        <v>0</v>
      </c>
      <c r="D31" s="75"/>
      <c r="E31" s="76"/>
      <c r="F31" s="76"/>
      <c r="G31" s="76"/>
      <c r="H31" s="33">
        <f t="shared" si="27"/>
        <v>0</v>
      </c>
      <c r="I31" s="75"/>
      <c r="J31" s="76"/>
      <c r="K31" s="76"/>
      <c r="L31" s="33">
        <f t="shared" si="28"/>
        <v>0</v>
      </c>
      <c r="M31" s="196"/>
      <c r="N31" s="197"/>
      <c r="O31" s="307"/>
      <c r="Q31" s="90">
        <v>14</v>
      </c>
      <c r="R31" s="127"/>
      <c r="S31" s="124"/>
      <c r="T31" s="128"/>
      <c r="U31" s="129"/>
      <c r="V31" s="129"/>
      <c r="W31" s="129"/>
      <c r="X31" s="125"/>
      <c r="Y31" s="128"/>
      <c r="Z31" s="129"/>
      <c r="AA31" s="129"/>
      <c r="AB31" s="125"/>
      <c r="AC31" s="196"/>
      <c r="AD31" s="197"/>
      <c r="AE31" s="126"/>
      <c r="AG31" s="89">
        <v>14</v>
      </c>
      <c r="AH31" s="74"/>
      <c r="AI31" s="29">
        <f t="shared" si="25"/>
        <v>0</v>
      </c>
      <c r="AJ31" s="75"/>
      <c r="AK31" s="76"/>
      <c r="AL31" s="76"/>
      <c r="AM31" s="76"/>
      <c r="AN31" s="33">
        <f t="shared" si="15"/>
        <v>0</v>
      </c>
      <c r="AO31" s="75"/>
      <c r="AP31" s="76"/>
      <c r="AQ31" s="76"/>
      <c r="AR31" s="33">
        <f t="shared" si="2"/>
        <v>0</v>
      </c>
      <c r="AS31" s="196"/>
      <c r="AT31" s="197"/>
      <c r="AU31" s="307"/>
      <c r="AW31" s="89">
        <v>14</v>
      </c>
      <c r="AX31" s="74"/>
      <c r="AY31" s="29">
        <f>AX31*0.2</f>
        <v>0</v>
      </c>
      <c r="AZ31" s="75"/>
      <c r="BA31" s="76"/>
      <c r="BB31" s="76"/>
      <c r="BC31" s="76"/>
      <c r="BD31" s="33">
        <f>(AZ31+BA31+BB31+BC31)*0.2</f>
        <v>0</v>
      </c>
      <c r="BE31" s="75"/>
      <c r="BF31" s="76"/>
      <c r="BG31" s="76"/>
      <c r="BH31" s="33">
        <f>(BE31+BF31+BG31)*0.2</f>
        <v>0</v>
      </c>
      <c r="BI31" s="196"/>
      <c r="BJ31" s="197"/>
      <c r="BK31" s="307"/>
      <c r="BM31" s="90">
        <v>14</v>
      </c>
      <c r="BN31" s="140"/>
      <c r="BO31" s="141"/>
      <c r="BP31" s="142"/>
      <c r="BQ31" s="143"/>
      <c r="BR31" s="143"/>
      <c r="BS31" s="143"/>
      <c r="BT31" s="144"/>
      <c r="BU31" s="142"/>
      <c r="BV31" s="143"/>
      <c r="BW31" s="143"/>
      <c r="BX31" s="144"/>
      <c r="BY31" s="196"/>
      <c r="BZ31" s="197"/>
      <c r="CA31" s="102"/>
      <c r="CC31" s="89">
        <v>14</v>
      </c>
      <c r="CD31" s="74"/>
      <c r="CE31" s="25">
        <f>CD31*0.2</f>
        <v>0</v>
      </c>
      <c r="CF31" s="75"/>
      <c r="CG31" s="76"/>
      <c r="CH31" s="76"/>
      <c r="CI31" s="76"/>
      <c r="CJ31" s="33">
        <f>(CF31+CG31+CH31+CI31)*0.2</f>
        <v>0</v>
      </c>
      <c r="CK31" s="75"/>
      <c r="CL31" s="76"/>
      <c r="CM31" s="76"/>
      <c r="CN31" s="33">
        <f>(CK31+CL31+CM31)*0.2</f>
        <v>0</v>
      </c>
      <c r="CO31" s="196"/>
      <c r="CP31" s="197"/>
      <c r="CQ31" s="307"/>
      <c r="CR31" s="153"/>
      <c r="CS31" s="168">
        <v>14</v>
      </c>
      <c r="CT31" s="74"/>
      <c r="CU31" s="25">
        <f>CT31*0.2</f>
        <v>0</v>
      </c>
      <c r="CV31" s="75"/>
      <c r="CW31" s="76"/>
      <c r="CX31" s="76"/>
      <c r="CY31" s="76"/>
      <c r="CZ31" s="33">
        <f>(CV31+CW31+CX31+CY31)*0.2</f>
        <v>0</v>
      </c>
      <c r="DA31" s="75"/>
      <c r="DB31" s="76"/>
      <c r="DC31" s="76"/>
      <c r="DD31" s="33">
        <f>(DA31+DB31+DC31)*0.2</f>
        <v>0</v>
      </c>
      <c r="DE31" s="196"/>
      <c r="DF31" s="197"/>
      <c r="DG31" s="307"/>
      <c r="DI31" s="90">
        <v>14</v>
      </c>
      <c r="DJ31" s="140"/>
      <c r="DK31" s="146"/>
      <c r="DL31" s="142"/>
      <c r="DM31" s="143"/>
      <c r="DN31" s="143"/>
      <c r="DO31" s="143"/>
      <c r="DP31" s="144"/>
      <c r="DQ31" s="142"/>
      <c r="DR31" s="143"/>
      <c r="DS31" s="143"/>
      <c r="DT31" s="144"/>
      <c r="DU31" s="196"/>
      <c r="DV31" s="197"/>
      <c r="DW31" s="102"/>
      <c r="DY31" s="89">
        <v>14</v>
      </c>
      <c r="DZ31" s="74"/>
      <c r="EA31" s="25">
        <f>DZ31*0.2</f>
        <v>0</v>
      </c>
      <c r="EB31" s="75"/>
      <c r="EC31" s="76"/>
      <c r="ED31" s="76"/>
      <c r="EE31" s="76"/>
      <c r="EF31" s="33">
        <f>(EB31+EC31+ED31+EE31)*0.2</f>
        <v>0</v>
      </c>
      <c r="EG31" s="75"/>
      <c r="EH31" s="76"/>
      <c r="EI31" s="76"/>
      <c r="EJ31" s="33">
        <f>(EG31+EH31+EI31)*0.2</f>
        <v>0</v>
      </c>
      <c r="EK31" s="196"/>
      <c r="EL31" s="197"/>
      <c r="EM31" s="307"/>
      <c r="EO31" s="89">
        <v>14</v>
      </c>
      <c r="EP31" s="74"/>
      <c r="EQ31" s="25">
        <f>EP31*0.2</f>
        <v>0</v>
      </c>
      <c r="ER31" s="75"/>
      <c r="ES31" s="76"/>
      <c r="ET31" s="76"/>
      <c r="EU31" s="76"/>
      <c r="EV31" s="33">
        <f>(ER31+ES31+ET31+EU31)*0.2</f>
        <v>0</v>
      </c>
      <c r="EW31" s="75"/>
      <c r="EX31" s="76"/>
      <c r="EY31" s="76"/>
      <c r="EZ31" s="33">
        <f>(EW31+EX31+EY31)*0.2</f>
        <v>0</v>
      </c>
      <c r="FA31" s="196"/>
      <c r="FB31" s="197"/>
      <c r="FC31" s="308"/>
      <c r="FE31" s="90">
        <v>14</v>
      </c>
      <c r="FF31" s="140"/>
      <c r="FG31" s="146"/>
      <c r="FH31" s="142"/>
      <c r="FI31" s="143"/>
      <c r="FJ31" s="143"/>
      <c r="FK31" s="143"/>
      <c r="FL31" s="144"/>
      <c r="FM31" s="142"/>
      <c r="FN31" s="143"/>
      <c r="FO31" s="143"/>
      <c r="FP31" s="144"/>
      <c r="FQ31" s="196"/>
      <c r="FR31" s="197"/>
      <c r="FS31" s="102"/>
      <c r="FU31" s="89">
        <v>14</v>
      </c>
      <c r="FV31" s="74"/>
      <c r="FW31" s="25">
        <f>FV31*0.2</f>
        <v>0</v>
      </c>
      <c r="FX31" s="75"/>
      <c r="FY31" s="76"/>
      <c r="FZ31" s="76"/>
      <c r="GA31" s="76"/>
      <c r="GB31" s="33">
        <f>(FX31+FY31+FZ31+GA31)*0.2</f>
        <v>0</v>
      </c>
      <c r="GC31" s="75"/>
      <c r="GD31" s="76"/>
      <c r="GE31" s="76"/>
      <c r="GF31" s="33">
        <f>(GC31+GD31+GE31)*0.2</f>
        <v>0</v>
      </c>
      <c r="GG31" s="196"/>
      <c r="GH31" s="197"/>
      <c r="GI31" s="307"/>
      <c r="GK31" s="90">
        <v>14</v>
      </c>
      <c r="GL31" s="96"/>
      <c r="GM31" s="94"/>
      <c r="GN31" s="95"/>
      <c r="GO31" s="96"/>
      <c r="GP31" s="96"/>
      <c r="GQ31" s="96"/>
      <c r="GR31" s="97"/>
      <c r="GS31" s="95"/>
      <c r="GT31" s="96"/>
      <c r="GU31" s="96"/>
      <c r="GV31" s="97"/>
      <c r="GW31" s="196"/>
      <c r="GX31" s="197"/>
      <c r="GY31" s="56"/>
    </row>
    <row r="32" spans="1:207" x14ac:dyDescent="0.35">
      <c r="A32" s="89">
        <v>15</v>
      </c>
      <c r="B32" s="74"/>
      <c r="C32" s="29">
        <f t="shared" si="26"/>
        <v>0</v>
      </c>
      <c r="D32" s="75"/>
      <c r="E32" s="76"/>
      <c r="F32" s="76"/>
      <c r="G32" s="76"/>
      <c r="H32" s="33">
        <f t="shared" si="27"/>
        <v>0</v>
      </c>
      <c r="I32" s="75"/>
      <c r="J32" s="76"/>
      <c r="K32" s="76"/>
      <c r="L32" s="33">
        <f t="shared" si="28"/>
        <v>0</v>
      </c>
      <c r="M32" s="196"/>
      <c r="N32" s="197"/>
      <c r="O32" s="307"/>
      <c r="Q32" s="90">
        <v>15</v>
      </c>
      <c r="R32" s="127"/>
      <c r="S32" s="124"/>
      <c r="T32" s="128"/>
      <c r="U32" s="129"/>
      <c r="V32" s="129"/>
      <c r="W32" s="129"/>
      <c r="X32" s="125"/>
      <c r="Y32" s="128"/>
      <c r="Z32" s="129"/>
      <c r="AA32" s="129"/>
      <c r="AB32" s="125"/>
      <c r="AC32" s="196"/>
      <c r="AD32" s="197"/>
      <c r="AE32" s="185"/>
      <c r="AG32" s="89">
        <v>15</v>
      </c>
      <c r="AH32" s="74"/>
      <c r="AI32" s="29">
        <f t="shared" si="25"/>
        <v>0</v>
      </c>
      <c r="AJ32" s="75"/>
      <c r="AK32" s="76"/>
      <c r="AL32" s="76"/>
      <c r="AM32" s="76"/>
      <c r="AN32" s="33">
        <f t="shared" si="15"/>
        <v>0</v>
      </c>
      <c r="AO32" s="75"/>
      <c r="AP32" s="76"/>
      <c r="AQ32" s="76"/>
      <c r="AR32" s="33">
        <f t="shared" si="2"/>
        <v>0</v>
      </c>
      <c r="AS32" s="196"/>
      <c r="AT32" s="197"/>
      <c r="AU32" s="307"/>
      <c r="AW32" s="89">
        <v>15</v>
      </c>
      <c r="AX32" s="74"/>
      <c r="AY32" s="29">
        <f>AX32*0.2</f>
        <v>0</v>
      </c>
      <c r="AZ32" s="75"/>
      <c r="BA32" s="76"/>
      <c r="BB32" s="76"/>
      <c r="BC32" s="76"/>
      <c r="BD32" s="33">
        <f>(AZ32+BA32+BB32+BC32)*0.2</f>
        <v>0</v>
      </c>
      <c r="BE32" s="75"/>
      <c r="BF32" s="76"/>
      <c r="BG32" s="76"/>
      <c r="BH32" s="33">
        <f>(BE32+BF32+BG32)*0.2</f>
        <v>0</v>
      </c>
      <c r="BI32" s="196"/>
      <c r="BJ32" s="197"/>
      <c r="BK32" s="307"/>
      <c r="BM32" s="89">
        <v>15</v>
      </c>
      <c r="BN32" s="74"/>
      <c r="BO32" s="29">
        <f>BN32*0.2</f>
        <v>0</v>
      </c>
      <c r="BP32" s="75"/>
      <c r="BQ32" s="76"/>
      <c r="BR32" s="76"/>
      <c r="BS32" s="76"/>
      <c r="BT32" s="33">
        <f>(BP32+BQ32+BR32+BS32)*0.2</f>
        <v>0</v>
      </c>
      <c r="BU32" s="75"/>
      <c r="BV32" s="76"/>
      <c r="BW32" s="76"/>
      <c r="BX32" s="33">
        <f>(BU32+BV32+BW32)*0.2</f>
        <v>0</v>
      </c>
      <c r="BY32" s="196"/>
      <c r="BZ32" s="197"/>
      <c r="CA32" s="306">
        <f>SUM(BP32:BX36)</f>
        <v>0</v>
      </c>
      <c r="CC32" s="89">
        <v>15</v>
      </c>
      <c r="CD32" s="74"/>
      <c r="CE32" s="25">
        <f>CD32*0.2</f>
        <v>0</v>
      </c>
      <c r="CF32" s="75"/>
      <c r="CG32" s="76"/>
      <c r="CH32" s="76"/>
      <c r="CI32" s="76"/>
      <c r="CJ32" s="33">
        <f>(CF32+CG32+CH32+CI32)*0.2</f>
        <v>0</v>
      </c>
      <c r="CK32" s="75"/>
      <c r="CL32" s="76"/>
      <c r="CM32" s="76"/>
      <c r="CN32" s="33">
        <f>(CK32+CL32+CM32)*0.2</f>
        <v>0</v>
      </c>
      <c r="CO32" s="196"/>
      <c r="CP32" s="197"/>
      <c r="CQ32" s="307"/>
      <c r="CR32" s="153"/>
      <c r="CS32" s="168">
        <v>15</v>
      </c>
      <c r="CT32" s="74"/>
      <c r="CU32" s="25">
        <f>CT32*0.2</f>
        <v>0</v>
      </c>
      <c r="CV32" s="75"/>
      <c r="CW32" s="76"/>
      <c r="CX32" s="76"/>
      <c r="CY32" s="76"/>
      <c r="CZ32" s="33">
        <f>(CV32+CW32+CX32+CY32)*0.2</f>
        <v>0</v>
      </c>
      <c r="DA32" s="75"/>
      <c r="DB32" s="76"/>
      <c r="DC32" s="76"/>
      <c r="DD32" s="33">
        <f>(DA32+DB32+DC32)*0.2</f>
        <v>0</v>
      </c>
      <c r="DE32" s="196"/>
      <c r="DF32" s="197"/>
      <c r="DG32" s="308"/>
      <c r="DI32" s="89">
        <v>15</v>
      </c>
      <c r="DJ32" s="74"/>
      <c r="DK32" s="25">
        <f>DJ32*0.2</f>
        <v>0</v>
      </c>
      <c r="DL32" s="75"/>
      <c r="DM32" s="76"/>
      <c r="DN32" s="76"/>
      <c r="DO32" s="76"/>
      <c r="DP32" s="33">
        <f>(DL32+DM32+DN32+DO32)*0.2</f>
        <v>0</v>
      </c>
      <c r="DQ32" s="75"/>
      <c r="DR32" s="76"/>
      <c r="DS32" s="76"/>
      <c r="DT32" s="33">
        <f>(DQ32+DR32+DS32)*0.2</f>
        <v>0</v>
      </c>
      <c r="DU32" s="196"/>
      <c r="DV32" s="197"/>
      <c r="DW32" s="306">
        <f>SUM(DL32:DT36)</f>
        <v>0</v>
      </c>
      <c r="DY32" s="89">
        <v>15</v>
      </c>
      <c r="DZ32" s="74"/>
      <c r="EA32" s="25">
        <f>DZ32*0.2</f>
        <v>0</v>
      </c>
      <c r="EB32" s="75"/>
      <c r="EC32" s="76"/>
      <c r="ED32" s="76"/>
      <c r="EE32" s="76"/>
      <c r="EF32" s="33">
        <f>(EB32+EC32+ED32+EE32)*0.2</f>
        <v>0</v>
      </c>
      <c r="EG32" s="75"/>
      <c r="EH32" s="76"/>
      <c r="EI32" s="76"/>
      <c r="EJ32" s="33">
        <f>(EG32+EH32+EI32)*0.2</f>
        <v>0</v>
      </c>
      <c r="EK32" s="196"/>
      <c r="EL32" s="197"/>
      <c r="EM32" s="307"/>
      <c r="EO32" s="90">
        <v>15</v>
      </c>
      <c r="EP32" s="96"/>
      <c r="EQ32" s="94"/>
      <c r="ER32" s="95"/>
      <c r="ES32" s="96"/>
      <c r="ET32" s="96"/>
      <c r="EU32" s="96"/>
      <c r="EV32" s="97"/>
      <c r="EW32" s="95"/>
      <c r="EX32" s="96"/>
      <c r="EY32" s="96"/>
      <c r="EZ32" s="97"/>
      <c r="FA32" s="196"/>
      <c r="FB32" s="197"/>
      <c r="FC32" s="56"/>
      <c r="FE32" s="89">
        <v>15</v>
      </c>
      <c r="FF32" s="74"/>
      <c r="FG32" s="25">
        <f t="shared" si="9"/>
        <v>0</v>
      </c>
      <c r="FH32" s="75"/>
      <c r="FI32" s="76"/>
      <c r="FJ32" s="76"/>
      <c r="FK32" s="76"/>
      <c r="FL32" s="33">
        <f t="shared" si="10"/>
        <v>0</v>
      </c>
      <c r="FM32" s="75"/>
      <c r="FN32" s="76"/>
      <c r="FO32" s="76"/>
      <c r="FP32" s="33">
        <f t="shared" si="11"/>
        <v>0</v>
      </c>
      <c r="FQ32" s="196"/>
      <c r="FR32" s="197"/>
      <c r="FS32" s="306">
        <f>SUM(FH32:FP36)</f>
        <v>0</v>
      </c>
      <c r="FU32" s="90">
        <v>15</v>
      </c>
      <c r="FV32" s="74"/>
      <c r="FW32" s="29">
        <f t="shared" ref="FW32" si="42">FV32*0.2</f>
        <v>0</v>
      </c>
      <c r="FX32" s="130"/>
      <c r="FY32" s="130"/>
      <c r="FZ32" s="130"/>
      <c r="GA32" s="130"/>
      <c r="GB32" s="127"/>
      <c r="GC32" s="75"/>
      <c r="GD32" s="130"/>
      <c r="GE32" s="130"/>
      <c r="GF32" s="33">
        <f t="shared" ref="GF32" si="43">(GC32+GD32+GE32)*0.2</f>
        <v>0</v>
      </c>
      <c r="GG32" s="196"/>
      <c r="GH32" s="197"/>
      <c r="GI32" s="307"/>
      <c r="GK32" s="90">
        <v>15</v>
      </c>
      <c r="GL32" s="140"/>
      <c r="GM32" s="146"/>
      <c r="GN32" s="142"/>
      <c r="GO32" s="143"/>
      <c r="GP32" s="143"/>
      <c r="GQ32" s="143"/>
      <c r="GR32" s="144"/>
      <c r="GS32" s="142"/>
      <c r="GT32" s="143"/>
      <c r="GU32" s="143"/>
      <c r="GV32" s="144"/>
      <c r="GW32" s="196"/>
      <c r="GX32" s="197"/>
      <c r="GY32" s="102"/>
    </row>
    <row r="33" spans="1:208" x14ac:dyDescent="0.35">
      <c r="A33" s="90">
        <v>16</v>
      </c>
      <c r="B33" s="32"/>
      <c r="C33" s="30"/>
      <c r="D33" s="24"/>
      <c r="E33" s="22"/>
      <c r="F33" s="22"/>
      <c r="G33" s="22"/>
      <c r="H33" s="34"/>
      <c r="I33" s="24"/>
      <c r="J33" s="22"/>
      <c r="K33" s="22"/>
      <c r="L33" s="34"/>
      <c r="M33" s="198"/>
      <c r="N33" s="199"/>
      <c r="O33" s="56"/>
      <c r="Q33" s="89">
        <v>16</v>
      </c>
      <c r="R33" s="74"/>
      <c r="S33" s="29">
        <f t="shared" ref="S33:S34" si="44">R33*0.2</f>
        <v>0</v>
      </c>
      <c r="T33" s="75"/>
      <c r="U33" s="76"/>
      <c r="V33" s="76"/>
      <c r="W33" s="76"/>
      <c r="X33" s="33">
        <f>(T33+U33+V33+W33)*0.2</f>
        <v>0</v>
      </c>
      <c r="Y33" s="75"/>
      <c r="Z33" s="76"/>
      <c r="AA33" s="76"/>
      <c r="AB33" s="33">
        <f t="shared" ref="AB33:AB34" si="45">(Y33+Z33+AA33)*0.2</f>
        <v>0</v>
      </c>
      <c r="AC33" s="198"/>
      <c r="AD33" s="199"/>
      <c r="AE33" s="307">
        <f>SUM(T33:AB37)</f>
        <v>0</v>
      </c>
      <c r="AG33" s="89">
        <v>16</v>
      </c>
      <c r="AH33" s="74"/>
      <c r="AI33" s="29">
        <f t="shared" si="25"/>
        <v>0</v>
      </c>
      <c r="AJ33" s="75"/>
      <c r="AK33" s="76"/>
      <c r="AL33" s="76"/>
      <c r="AM33" s="76"/>
      <c r="AN33" s="33">
        <f t="shared" si="15"/>
        <v>0</v>
      </c>
      <c r="AO33" s="75"/>
      <c r="AP33" s="76"/>
      <c r="AQ33" s="76"/>
      <c r="AR33" s="33">
        <f t="shared" si="2"/>
        <v>0</v>
      </c>
      <c r="AS33" s="198"/>
      <c r="AT33" s="199"/>
      <c r="AU33" s="307"/>
      <c r="AW33" s="90">
        <v>16</v>
      </c>
      <c r="AX33" s="127"/>
      <c r="AY33" s="124"/>
      <c r="AZ33" s="128"/>
      <c r="BA33" s="129"/>
      <c r="BB33" s="129"/>
      <c r="BC33" s="129"/>
      <c r="BD33" s="125"/>
      <c r="BE33" s="128"/>
      <c r="BF33" s="129"/>
      <c r="BG33" s="129"/>
      <c r="BH33" s="125"/>
      <c r="BI33" s="198"/>
      <c r="BJ33" s="199"/>
      <c r="BK33" s="186"/>
      <c r="BM33" s="89">
        <v>16</v>
      </c>
      <c r="BN33" s="74"/>
      <c r="BO33" s="29">
        <f>BN33*0.2</f>
        <v>0</v>
      </c>
      <c r="BP33" s="75"/>
      <c r="BQ33" s="76"/>
      <c r="BR33" s="76"/>
      <c r="BS33" s="76"/>
      <c r="BT33" s="33">
        <f>(BP33+BQ33+BR33+BS33)*0.2</f>
        <v>0</v>
      </c>
      <c r="BU33" s="75"/>
      <c r="BV33" s="76"/>
      <c r="BW33" s="76"/>
      <c r="BX33" s="33">
        <f>(BU33+BV33+BW33)*0.2</f>
        <v>0</v>
      </c>
      <c r="BY33" s="198"/>
      <c r="BZ33" s="199"/>
      <c r="CA33" s="307"/>
      <c r="CC33" s="89">
        <v>16</v>
      </c>
      <c r="CD33" s="74"/>
      <c r="CE33" s="25">
        <f>CD33*0.2</f>
        <v>0</v>
      </c>
      <c r="CF33" s="75"/>
      <c r="CG33" s="76"/>
      <c r="CH33" s="76"/>
      <c r="CI33" s="76"/>
      <c r="CJ33" s="33">
        <f>(CF33+CG33+CH33+CI33)*0.2</f>
        <v>0</v>
      </c>
      <c r="CK33" s="75"/>
      <c r="CL33" s="76"/>
      <c r="CM33" s="76"/>
      <c r="CN33" s="33">
        <f>(CK33+CL33+CM33)*0.2</f>
        <v>0</v>
      </c>
      <c r="CO33" s="198"/>
      <c r="CP33" s="199"/>
      <c r="CQ33" s="308"/>
      <c r="CR33" s="153"/>
      <c r="CS33" s="167">
        <v>16</v>
      </c>
      <c r="CT33" s="96"/>
      <c r="CU33" s="94"/>
      <c r="CV33" s="95"/>
      <c r="CW33" s="96"/>
      <c r="CX33" s="96"/>
      <c r="CY33" s="96"/>
      <c r="CZ33" s="97"/>
      <c r="DA33" s="95"/>
      <c r="DB33" s="96"/>
      <c r="DC33" s="96"/>
      <c r="DD33" s="97"/>
      <c r="DE33" s="198"/>
      <c r="DF33" s="199"/>
      <c r="DG33" s="56"/>
      <c r="DI33" s="89">
        <v>16</v>
      </c>
      <c r="DJ33" s="74"/>
      <c r="DK33" s="25">
        <f>DJ33*0.2</f>
        <v>0</v>
      </c>
      <c r="DL33" s="75"/>
      <c r="DM33" s="76"/>
      <c r="DN33" s="76"/>
      <c r="DO33" s="76"/>
      <c r="DP33" s="33">
        <f>(DL33+DM33+DN33+DO33)*0.2</f>
        <v>0</v>
      </c>
      <c r="DQ33" s="75"/>
      <c r="DR33" s="76"/>
      <c r="DS33" s="76"/>
      <c r="DT33" s="33">
        <f>(DQ33+DR33+DS33)*0.2</f>
        <v>0</v>
      </c>
      <c r="DU33" s="198"/>
      <c r="DV33" s="199"/>
      <c r="DW33" s="307"/>
      <c r="DY33" s="89">
        <v>16</v>
      </c>
      <c r="DZ33" s="74"/>
      <c r="EA33" s="25">
        <f>DZ33*0.2</f>
        <v>0</v>
      </c>
      <c r="EB33" s="75"/>
      <c r="EC33" s="76"/>
      <c r="ED33" s="76"/>
      <c r="EE33" s="76"/>
      <c r="EF33" s="33">
        <f>(EB33+EC33+ED33+EE33)*0.2</f>
        <v>0</v>
      </c>
      <c r="EG33" s="75"/>
      <c r="EH33" s="76"/>
      <c r="EI33" s="76"/>
      <c r="EJ33" s="33">
        <f>(EG33+EH33+EI33)*0.2</f>
        <v>0</v>
      </c>
      <c r="EK33" s="198"/>
      <c r="EL33" s="199"/>
      <c r="EM33" s="307"/>
      <c r="EO33" s="90">
        <v>16</v>
      </c>
      <c r="EP33" s="140"/>
      <c r="EQ33" s="146"/>
      <c r="ER33" s="142"/>
      <c r="ES33" s="143"/>
      <c r="ET33" s="143"/>
      <c r="EU33" s="143"/>
      <c r="EV33" s="144"/>
      <c r="EW33" s="142"/>
      <c r="EX33" s="143"/>
      <c r="EY33" s="143"/>
      <c r="EZ33" s="144"/>
      <c r="FA33" s="198"/>
      <c r="FB33" s="199"/>
      <c r="FC33" s="102"/>
      <c r="FE33" s="89">
        <v>16</v>
      </c>
      <c r="FF33" s="74"/>
      <c r="FG33" s="25">
        <f t="shared" si="9"/>
        <v>0</v>
      </c>
      <c r="FH33" s="75"/>
      <c r="FI33" s="76"/>
      <c r="FJ33" s="76"/>
      <c r="FK33" s="76"/>
      <c r="FL33" s="33">
        <f t="shared" si="10"/>
        <v>0</v>
      </c>
      <c r="FM33" s="75"/>
      <c r="FN33" s="76"/>
      <c r="FO33" s="76"/>
      <c r="FP33" s="33">
        <f t="shared" si="11"/>
        <v>0</v>
      </c>
      <c r="FQ33" s="198"/>
      <c r="FR33" s="199"/>
      <c r="FS33" s="307"/>
      <c r="FU33" s="89">
        <v>16</v>
      </c>
      <c r="FV33" s="74"/>
      <c r="FW33" s="25">
        <f>FV33*0.2</f>
        <v>0</v>
      </c>
      <c r="FX33" s="75"/>
      <c r="FY33" s="76"/>
      <c r="FZ33" s="76"/>
      <c r="GA33" s="76"/>
      <c r="GB33" s="33">
        <f>(FX33+FY33+FZ33+GA33)*0.2</f>
        <v>0</v>
      </c>
      <c r="GC33" s="75"/>
      <c r="GD33" s="76"/>
      <c r="GE33" s="76"/>
      <c r="GF33" s="33">
        <f>(GC33+GD33+GE33)*0.2</f>
        <v>0</v>
      </c>
      <c r="GG33" s="198"/>
      <c r="GH33" s="199"/>
      <c r="GI33" s="308"/>
      <c r="GK33" s="89">
        <v>16</v>
      </c>
      <c r="GL33" s="74"/>
      <c r="GM33" s="25">
        <f t="shared" si="22"/>
        <v>0</v>
      </c>
      <c r="GN33" s="75"/>
      <c r="GO33" s="76"/>
      <c r="GP33" s="76"/>
      <c r="GQ33" s="76"/>
      <c r="GR33" s="33">
        <f t="shared" si="23"/>
        <v>0</v>
      </c>
      <c r="GS33" s="75"/>
      <c r="GT33" s="76"/>
      <c r="GU33" s="76"/>
      <c r="GV33" s="33">
        <f t="shared" si="24"/>
        <v>0</v>
      </c>
      <c r="GW33" s="198"/>
      <c r="GX33" s="199"/>
      <c r="GY33" s="306">
        <f>SUM(GN33:GV37)</f>
        <v>0</v>
      </c>
    </row>
    <row r="34" spans="1:208" x14ac:dyDescent="0.35">
      <c r="A34" s="90">
        <v>17</v>
      </c>
      <c r="B34" s="32"/>
      <c r="C34" s="30"/>
      <c r="D34" s="24"/>
      <c r="E34" s="22"/>
      <c r="F34" s="22"/>
      <c r="G34" s="22"/>
      <c r="H34" s="34"/>
      <c r="I34" s="24"/>
      <c r="J34" s="22"/>
      <c r="K34" s="22"/>
      <c r="L34" s="34"/>
      <c r="M34" s="198"/>
      <c r="N34" s="199"/>
      <c r="O34" s="102"/>
      <c r="Q34" s="89">
        <v>17</v>
      </c>
      <c r="R34" s="74"/>
      <c r="S34" s="29">
        <f t="shared" si="44"/>
        <v>0</v>
      </c>
      <c r="T34" s="75"/>
      <c r="U34" s="76"/>
      <c r="V34" s="76"/>
      <c r="W34" s="76"/>
      <c r="X34" s="33">
        <f>(T34+U34+V34+W34)*0.2</f>
        <v>0</v>
      </c>
      <c r="Y34" s="75"/>
      <c r="Z34" s="76"/>
      <c r="AA34" s="76"/>
      <c r="AB34" s="33">
        <f t="shared" si="45"/>
        <v>0</v>
      </c>
      <c r="AC34" s="198"/>
      <c r="AD34" s="199"/>
      <c r="AE34" s="307"/>
      <c r="AG34" s="89">
        <v>17</v>
      </c>
      <c r="AH34" s="74"/>
      <c r="AI34" s="29">
        <f t="shared" si="25"/>
        <v>0</v>
      </c>
      <c r="AJ34" s="75"/>
      <c r="AK34" s="76"/>
      <c r="AL34" s="76"/>
      <c r="AM34" s="76"/>
      <c r="AN34" s="33">
        <f t="shared" si="15"/>
        <v>0</v>
      </c>
      <c r="AO34" s="75"/>
      <c r="AP34" s="76"/>
      <c r="AQ34" s="76"/>
      <c r="AR34" s="33">
        <f t="shared" si="2"/>
        <v>0</v>
      </c>
      <c r="AS34" s="198"/>
      <c r="AT34" s="199"/>
      <c r="AU34" s="308"/>
      <c r="AW34" s="90">
        <v>17</v>
      </c>
      <c r="AX34" s="127"/>
      <c r="AY34" s="124"/>
      <c r="AZ34" s="128"/>
      <c r="BA34" s="129"/>
      <c r="BB34" s="129"/>
      <c r="BC34" s="129"/>
      <c r="BD34" s="125"/>
      <c r="BE34" s="128"/>
      <c r="BF34" s="129"/>
      <c r="BG34" s="129"/>
      <c r="BH34" s="125"/>
      <c r="BI34" s="198"/>
      <c r="BJ34" s="199"/>
      <c r="BK34" s="126"/>
      <c r="BM34" s="89">
        <v>17</v>
      </c>
      <c r="BN34" s="74"/>
      <c r="BO34" s="29">
        <f>BN34*0.2</f>
        <v>0</v>
      </c>
      <c r="BP34" s="75"/>
      <c r="BQ34" s="76"/>
      <c r="BR34" s="76"/>
      <c r="BS34" s="76"/>
      <c r="BT34" s="33">
        <f>(BP34+BQ34+BR34+BS34)*0.2</f>
        <v>0</v>
      </c>
      <c r="BU34" s="75"/>
      <c r="BV34" s="76"/>
      <c r="BW34" s="76"/>
      <c r="BX34" s="33">
        <f>(BU34+BV34+BW34)*0.2</f>
        <v>0</v>
      </c>
      <c r="BY34" s="198"/>
      <c r="BZ34" s="199"/>
      <c r="CA34" s="307"/>
      <c r="CC34" s="90">
        <v>17</v>
      </c>
      <c r="CD34" s="96"/>
      <c r="CE34" s="94"/>
      <c r="CF34" s="95"/>
      <c r="CG34" s="96"/>
      <c r="CH34" s="96"/>
      <c r="CI34" s="96"/>
      <c r="CJ34" s="97"/>
      <c r="CK34" s="95"/>
      <c r="CL34" s="96"/>
      <c r="CM34" s="96"/>
      <c r="CN34" s="97"/>
      <c r="CO34" s="198"/>
      <c r="CP34" s="199"/>
      <c r="CQ34" s="56"/>
      <c r="CR34" s="153"/>
      <c r="CS34" s="167">
        <v>17</v>
      </c>
      <c r="CT34" s="140"/>
      <c r="CU34" s="146"/>
      <c r="CV34" s="142"/>
      <c r="CW34" s="143"/>
      <c r="CX34" s="143"/>
      <c r="CY34" s="143"/>
      <c r="CZ34" s="144"/>
      <c r="DA34" s="142"/>
      <c r="DB34" s="143"/>
      <c r="DC34" s="143"/>
      <c r="DD34" s="144"/>
      <c r="DE34" s="198"/>
      <c r="DF34" s="199"/>
      <c r="DG34" s="102"/>
      <c r="DI34" s="89">
        <v>17</v>
      </c>
      <c r="DJ34" s="74"/>
      <c r="DK34" s="25">
        <f>DJ34*0.2</f>
        <v>0</v>
      </c>
      <c r="DL34" s="75"/>
      <c r="DM34" s="76"/>
      <c r="DN34" s="76"/>
      <c r="DO34" s="76"/>
      <c r="DP34" s="33">
        <f>(DL34+DM34+DN34+DO34)*0.2</f>
        <v>0</v>
      </c>
      <c r="DQ34" s="75"/>
      <c r="DR34" s="76"/>
      <c r="DS34" s="76"/>
      <c r="DT34" s="33">
        <f>(DQ34+DR34+DS34)*0.2</f>
        <v>0</v>
      </c>
      <c r="DU34" s="198"/>
      <c r="DV34" s="199"/>
      <c r="DW34" s="307"/>
      <c r="DY34" s="89">
        <v>17</v>
      </c>
      <c r="DZ34" s="74"/>
      <c r="EA34" s="25">
        <f>DZ34*0.2</f>
        <v>0</v>
      </c>
      <c r="EB34" s="75"/>
      <c r="EC34" s="76"/>
      <c r="ED34" s="76"/>
      <c r="EE34" s="76"/>
      <c r="EF34" s="33">
        <f>(EB34+EC34+ED34+EE34)*0.2</f>
        <v>0</v>
      </c>
      <c r="EG34" s="75"/>
      <c r="EH34" s="76"/>
      <c r="EI34" s="76"/>
      <c r="EJ34" s="33">
        <f>(EG34+EH34+EI34)*0.2</f>
        <v>0</v>
      </c>
      <c r="EK34" s="198"/>
      <c r="EL34" s="199"/>
      <c r="EM34" s="308"/>
      <c r="EO34" s="89">
        <v>17</v>
      </c>
      <c r="EP34" s="74"/>
      <c r="EQ34" s="25">
        <f>EP34*0.2</f>
        <v>0</v>
      </c>
      <c r="ER34" s="75"/>
      <c r="ES34" s="76"/>
      <c r="ET34" s="76"/>
      <c r="EU34" s="76"/>
      <c r="EV34" s="33">
        <f>(ER34+ES34+ET34+EU34)*0.2</f>
        <v>0</v>
      </c>
      <c r="EW34" s="75"/>
      <c r="EX34" s="76"/>
      <c r="EY34" s="76"/>
      <c r="EZ34" s="33">
        <f>(EW34+EX34+EY34)*0.2</f>
        <v>0</v>
      </c>
      <c r="FA34" s="198"/>
      <c r="FB34" s="199"/>
      <c r="FC34" s="306">
        <f>SUM(ER34:EZ38)</f>
        <v>0</v>
      </c>
      <c r="FE34" s="89">
        <v>17</v>
      </c>
      <c r="FF34" s="74"/>
      <c r="FG34" s="25">
        <f t="shared" si="9"/>
        <v>0</v>
      </c>
      <c r="FH34" s="75"/>
      <c r="FI34" s="76"/>
      <c r="FJ34" s="76"/>
      <c r="FK34" s="76"/>
      <c r="FL34" s="33">
        <f t="shared" si="10"/>
        <v>0</v>
      </c>
      <c r="FM34" s="75"/>
      <c r="FN34" s="76"/>
      <c r="FO34" s="76"/>
      <c r="FP34" s="33">
        <f t="shared" si="11"/>
        <v>0</v>
      </c>
      <c r="FQ34" s="198"/>
      <c r="FR34" s="199"/>
      <c r="FS34" s="307"/>
      <c r="FU34" s="90">
        <v>17</v>
      </c>
      <c r="FV34" s="96"/>
      <c r="FW34" s="94"/>
      <c r="FX34" s="95"/>
      <c r="FY34" s="96"/>
      <c r="FZ34" s="96"/>
      <c r="GA34" s="96"/>
      <c r="GB34" s="97"/>
      <c r="GC34" s="95"/>
      <c r="GD34" s="96"/>
      <c r="GE34" s="96"/>
      <c r="GF34" s="97"/>
      <c r="GG34" s="198"/>
      <c r="GH34" s="199"/>
      <c r="GI34" s="56"/>
      <c r="GK34" s="89">
        <v>17</v>
      </c>
      <c r="GL34" s="74"/>
      <c r="GM34" s="25">
        <f t="shared" si="22"/>
        <v>0</v>
      </c>
      <c r="GN34" s="75"/>
      <c r="GO34" s="76"/>
      <c r="GP34" s="76"/>
      <c r="GQ34" s="76"/>
      <c r="GR34" s="33">
        <f t="shared" si="23"/>
        <v>0</v>
      </c>
      <c r="GS34" s="75"/>
      <c r="GT34" s="76"/>
      <c r="GU34" s="76"/>
      <c r="GV34" s="33">
        <f t="shared" si="24"/>
        <v>0</v>
      </c>
      <c r="GW34" s="198"/>
      <c r="GX34" s="199"/>
      <c r="GY34" s="307"/>
    </row>
    <row r="35" spans="1:208" x14ac:dyDescent="0.35">
      <c r="A35" s="89">
        <v>18</v>
      </c>
      <c r="B35" s="74"/>
      <c r="C35" s="29">
        <f t="shared" ref="C35:C36" si="46">B35*0.2</f>
        <v>0</v>
      </c>
      <c r="D35" s="75"/>
      <c r="E35" s="76"/>
      <c r="F35" s="76"/>
      <c r="G35" s="76"/>
      <c r="H35" s="33">
        <f t="shared" ref="H35:H36" si="47">(D35+E35+F35+G35)*0.2</f>
        <v>0</v>
      </c>
      <c r="I35" s="75"/>
      <c r="J35" s="76"/>
      <c r="K35" s="76"/>
      <c r="L35" s="33">
        <f t="shared" ref="L35:L36" si="48">(I35+J35+K35)*0.2</f>
        <v>0</v>
      </c>
      <c r="M35" s="198"/>
      <c r="N35" s="199"/>
      <c r="O35" s="307">
        <f>SUM(D35:L39)</f>
        <v>0</v>
      </c>
      <c r="Q35" s="89">
        <v>18</v>
      </c>
      <c r="R35" s="74"/>
      <c r="S35" s="29">
        <f>R35*0.2</f>
        <v>0</v>
      </c>
      <c r="T35" s="75"/>
      <c r="U35" s="76"/>
      <c r="V35" s="76"/>
      <c r="W35" s="76"/>
      <c r="X35" s="33">
        <f>(T35+U35+V35+W35)*0.2</f>
        <v>0</v>
      </c>
      <c r="Y35" s="75"/>
      <c r="Z35" s="76"/>
      <c r="AA35" s="76"/>
      <c r="AB35" s="33">
        <f>(Y35+Z35+AA35)*0.2</f>
        <v>0</v>
      </c>
      <c r="AC35" s="198"/>
      <c r="AD35" s="199"/>
      <c r="AE35" s="307"/>
      <c r="AG35" s="90">
        <v>18</v>
      </c>
      <c r="AH35" s="127"/>
      <c r="AI35" s="124"/>
      <c r="AJ35" s="128"/>
      <c r="AK35" s="129"/>
      <c r="AL35" s="129"/>
      <c r="AM35" s="129"/>
      <c r="AN35" s="125"/>
      <c r="AO35" s="128"/>
      <c r="AP35" s="129"/>
      <c r="AQ35" s="129"/>
      <c r="AR35" s="125"/>
      <c r="AS35" s="198"/>
      <c r="AT35" s="199"/>
      <c r="AU35" s="126"/>
      <c r="AW35" s="89">
        <v>18</v>
      </c>
      <c r="AX35" s="74"/>
      <c r="AY35" s="29">
        <f t="shared" ref="AY35:AY36" si="49">AX35*0.2</f>
        <v>0</v>
      </c>
      <c r="AZ35" s="75"/>
      <c r="BA35" s="76"/>
      <c r="BB35" s="76"/>
      <c r="BC35" s="76"/>
      <c r="BD35" s="33">
        <f t="shared" ref="BD35:BD36" si="50">(AZ35+BA35+BB35+BC35)*0.2</f>
        <v>0</v>
      </c>
      <c r="BE35" s="75"/>
      <c r="BF35" s="76"/>
      <c r="BG35" s="76"/>
      <c r="BH35" s="33">
        <f t="shared" ref="BH35:BH36" si="51">(BE35+BF35+BG35)*0.2</f>
        <v>0</v>
      </c>
      <c r="BI35" s="198"/>
      <c r="BJ35" s="199"/>
      <c r="BK35" s="306">
        <f>SUM(AZ35:BH39)</f>
        <v>0</v>
      </c>
      <c r="BM35" s="89">
        <v>18</v>
      </c>
      <c r="BN35" s="74"/>
      <c r="BO35" s="29">
        <f>BN35*0.2</f>
        <v>0</v>
      </c>
      <c r="BP35" s="75"/>
      <c r="BQ35" s="76"/>
      <c r="BR35" s="76"/>
      <c r="BS35" s="76"/>
      <c r="BT35" s="33">
        <f>(BP35+BQ35+BR35+BS35)*0.2</f>
        <v>0</v>
      </c>
      <c r="BU35" s="75"/>
      <c r="BV35" s="76"/>
      <c r="BW35" s="76"/>
      <c r="BX35" s="33">
        <f>(BU35+BV35+BW35)*0.2</f>
        <v>0</v>
      </c>
      <c r="BY35" s="198"/>
      <c r="BZ35" s="199"/>
      <c r="CA35" s="307"/>
      <c r="CC35" s="90">
        <v>18</v>
      </c>
      <c r="CD35" s="140"/>
      <c r="CE35" s="146"/>
      <c r="CF35" s="142"/>
      <c r="CG35" s="143"/>
      <c r="CH35" s="143"/>
      <c r="CI35" s="143"/>
      <c r="CJ35" s="144"/>
      <c r="CK35" s="142"/>
      <c r="CL35" s="143"/>
      <c r="CM35" s="143"/>
      <c r="CN35" s="144"/>
      <c r="CO35" s="198"/>
      <c r="CP35" s="199"/>
      <c r="CQ35" s="102"/>
      <c r="CR35" s="153"/>
      <c r="CS35" s="168">
        <v>18</v>
      </c>
      <c r="CT35" s="74"/>
      <c r="CU35" s="25">
        <f>CT35*0.2</f>
        <v>0</v>
      </c>
      <c r="CV35" s="75"/>
      <c r="CW35" s="76"/>
      <c r="CX35" s="76"/>
      <c r="CY35" s="76"/>
      <c r="CZ35" s="33">
        <f>(CV35+CW35+CX35+CY35)*0.2</f>
        <v>0</v>
      </c>
      <c r="DA35" s="75"/>
      <c r="DB35" s="76"/>
      <c r="DC35" s="76"/>
      <c r="DD35" s="33">
        <f>(DA35+DB35+DC35)*0.2</f>
        <v>0</v>
      </c>
      <c r="DE35" s="198"/>
      <c r="DF35" s="199"/>
      <c r="DG35" s="306">
        <f>SUM(CV35:DD39)</f>
        <v>0</v>
      </c>
      <c r="DI35" s="89">
        <v>18</v>
      </c>
      <c r="DJ35" s="74"/>
      <c r="DK35" s="25">
        <f>DJ35*0.2</f>
        <v>0</v>
      </c>
      <c r="DL35" s="75"/>
      <c r="DM35" s="76"/>
      <c r="DN35" s="76"/>
      <c r="DO35" s="76"/>
      <c r="DP35" s="33">
        <f>(DL35+DM35+DN35+DO35)*0.2</f>
        <v>0</v>
      </c>
      <c r="DQ35" s="75"/>
      <c r="DR35" s="76"/>
      <c r="DS35" s="76"/>
      <c r="DT35" s="33">
        <f>(DQ35+DR35+DS35)*0.2</f>
        <v>0</v>
      </c>
      <c r="DU35" s="198"/>
      <c r="DV35" s="199"/>
      <c r="DW35" s="307"/>
      <c r="DY35" s="90">
        <v>18</v>
      </c>
      <c r="DZ35" s="96"/>
      <c r="EA35" s="94"/>
      <c r="EB35" s="95"/>
      <c r="EC35" s="96"/>
      <c r="ED35" s="96"/>
      <c r="EE35" s="96"/>
      <c r="EF35" s="97"/>
      <c r="EG35" s="95"/>
      <c r="EH35" s="96"/>
      <c r="EI35" s="96"/>
      <c r="EJ35" s="97"/>
      <c r="EK35" s="198"/>
      <c r="EL35" s="199"/>
      <c r="EM35" s="56"/>
      <c r="EO35" s="89">
        <v>18</v>
      </c>
      <c r="EP35" s="74"/>
      <c r="EQ35" s="25">
        <f>EP35*0.2</f>
        <v>0</v>
      </c>
      <c r="ER35" s="75"/>
      <c r="ES35" s="76"/>
      <c r="ET35" s="76"/>
      <c r="EU35" s="76"/>
      <c r="EV35" s="33">
        <f>(ER35+ES35+ET35+EU35)*0.2</f>
        <v>0</v>
      </c>
      <c r="EW35" s="75"/>
      <c r="EX35" s="76"/>
      <c r="EY35" s="76"/>
      <c r="EZ35" s="33">
        <f>(EW35+EX35+EY35)*0.2</f>
        <v>0</v>
      </c>
      <c r="FA35" s="198"/>
      <c r="FB35" s="199"/>
      <c r="FC35" s="307"/>
      <c r="FE35" s="89">
        <v>18</v>
      </c>
      <c r="FF35" s="74"/>
      <c r="FG35" s="25">
        <f t="shared" si="9"/>
        <v>0</v>
      </c>
      <c r="FH35" s="75"/>
      <c r="FI35" s="76"/>
      <c r="FJ35" s="76"/>
      <c r="FK35" s="76"/>
      <c r="FL35" s="33">
        <f t="shared" si="10"/>
        <v>0</v>
      </c>
      <c r="FM35" s="75"/>
      <c r="FN35" s="76"/>
      <c r="FO35" s="76"/>
      <c r="FP35" s="33">
        <f t="shared" si="11"/>
        <v>0</v>
      </c>
      <c r="FQ35" s="198"/>
      <c r="FR35" s="199"/>
      <c r="FS35" s="307"/>
      <c r="FU35" s="90">
        <v>18</v>
      </c>
      <c r="FV35" s="140"/>
      <c r="FW35" s="146"/>
      <c r="FX35" s="142"/>
      <c r="FY35" s="143"/>
      <c r="FZ35" s="143"/>
      <c r="GA35" s="143"/>
      <c r="GB35" s="144"/>
      <c r="GC35" s="142"/>
      <c r="GD35" s="143"/>
      <c r="GE35" s="143"/>
      <c r="GF35" s="144"/>
      <c r="GG35" s="198"/>
      <c r="GH35" s="199"/>
      <c r="GI35" s="102"/>
      <c r="GK35" s="89">
        <v>18</v>
      </c>
      <c r="GL35" s="74"/>
      <c r="GM35" s="25">
        <f t="shared" si="22"/>
        <v>0</v>
      </c>
      <c r="GN35" s="75"/>
      <c r="GO35" s="76"/>
      <c r="GP35" s="76"/>
      <c r="GQ35" s="76"/>
      <c r="GR35" s="33">
        <f t="shared" si="23"/>
        <v>0</v>
      </c>
      <c r="GS35" s="75"/>
      <c r="GT35" s="76"/>
      <c r="GU35" s="76"/>
      <c r="GV35" s="33">
        <f t="shared" si="24"/>
        <v>0</v>
      </c>
      <c r="GW35" s="198"/>
      <c r="GX35" s="199"/>
      <c r="GY35" s="307"/>
    </row>
    <row r="36" spans="1:208" x14ac:dyDescent="0.35">
      <c r="A36" s="89">
        <v>19</v>
      </c>
      <c r="B36" s="74"/>
      <c r="C36" s="29">
        <f t="shared" si="46"/>
        <v>0</v>
      </c>
      <c r="D36" s="75"/>
      <c r="E36" s="76"/>
      <c r="F36" s="76"/>
      <c r="G36" s="76"/>
      <c r="H36" s="33">
        <f t="shared" si="47"/>
        <v>0</v>
      </c>
      <c r="I36" s="75"/>
      <c r="J36" s="76"/>
      <c r="K36" s="76"/>
      <c r="L36" s="33">
        <f t="shared" si="48"/>
        <v>0</v>
      </c>
      <c r="M36" s="198"/>
      <c r="N36" s="199"/>
      <c r="O36" s="307"/>
      <c r="Q36" s="89">
        <v>19</v>
      </c>
      <c r="R36" s="74"/>
      <c r="S36" s="29">
        <f>R36*0.2</f>
        <v>0</v>
      </c>
      <c r="T36" s="75"/>
      <c r="U36" s="76"/>
      <c r="V36" s="76"/>
      <c r="W36" s="76"/>
      <c r="X36" s="33">
        <f>(T36+U36+V36+W36)*0.2</f>
        <v>0</v>
      </c>
      <c r="Y36" s="75"/>
      <c r="Z36" s="76"/>
      <c r="AA36" s="76"/>
      <c r="AB36" s="33">
        <f>(Y36+Z36+AA36)*0.2</f>
        <v>0</v>
      </c>
      <c r="AC36" s="198"/>
      <c r="AD36" s="199"/>
      <c r="AE36" s="307"/>
      <c r="AG36" s="90">
        <v>19</v>
      </c>
      <c r="AH36" s="127"/>
      <c r="AI36" s="124"/>
      <c r="AJ36" s="128"/>
      <c r="AK36" s="129"/>
      <c r="AL36" s="129"/>
      <c r="AM36" s="129"/>
      <c r="AN36" s="125"/>
      <c r="AO36" s="128"/>
      <c r="AP36" s="129"/>
      <c r="AQ36" s="129"/>
      <c r="AR36" s="125"/>
      <c r="AS36" s="198"/>
      <c r="AT36" s="199"/>
      <c r="AU36" s="126"/>
      <c r="AW36" s="89">
        <v>19</v>
      </c>
      <c r="AX36" s="74"/>
      <c r="AY36" s="29">
        <f t="shared" si="49"/>
        <v>0</v>
      </c>
      <c r="AZ36" s="75"/>
      <c r="BA36" s="76"/>
      <c r="BB36" s="76"/>
      <c r="BC36" s="76"/>
      <c r="BD36" s="33">
        <f t="shared" si="50"/>
        <v>0</v>
      </c>
      <c r="BE36" s="75"/>
      <c r="BF36" s="76"/>
      <c r="BG36" s="76"/>
      <c r="BH36" s="33">
        <f t="shared" si="51"/>
        <v>0</v>
      </c>
      <c r="BI36" s="198"/>
      <c r="BJ36" s="199"/>
      <c r="BK36" s="307"/>
      <c r="BM36" s="89">
        <v>19</v>
      </c>
      <c r="BN36" s="74"/>
      <c r="BO36" s="29">
        <f>BN36*0.2</f>
        <v>0</v>
      </c>
      <c r="BP36" s="75"/>
      <c r="BQ36" s="76"/>
      <c r="BR36" s="76"/>
      <c r="BS36" s="76"/>
      <c r="BT36" s="33">
        <f>(BP36+BQ36+BR36+BS36)*0.2</f>
        <v>0</v>
      </c>
      <c r="BU36" s="75"/>
      <c r="BV36" s="76"/>
      <c r="BW36" s="76"/>
      <c r="BX36" s="33">
        <f>(BU36+BV36+BW36)*0.2</f>
        <v>0</v>
      </c>
      <c r="BY36" s="198"/>
      <c r="BZ36" s="199"/>
      <c r="CA36" s="308"/>
      <c r="CC36" s="89">
        <v>19</v>
      </c>
      <c r="CD36" s="74"/>
      <c r="CE36" s="25">
        <f>CD36*0.2</f>
        <v>0</v>
      </c>
      <c r="CF36" s="75"/>
      <c r="CG36" s="76"/>
      <c r="CH36" s="76"/>
      <c r="CI36" s="76"/>
      <c r="CJ36" s="33">
        <f>(CF36+CG36+CH36+CI36)*0.2</f>
        <v>0</v>
      </c>
      <c r="CK36" s="75"/>
      <c r="CL36" s="76"/>
      <c r="CM36" s="76"/>
      <c r="CN36" s="33">
        <f>(CK36+CL36+CM36)*0.2</f>
        <v>0</v>
      </c>
      <c r="CO36" s="198"/>
      <c r="CP36" s="199"/>
      <c r="CQ36" s="306">
        <f>SUM(CF36:CN40)</f>
        <v>0</v>
      </c>
      <c r="CR36" s="153"/>
      <c r="CS36" s="168">
        <v>19</v>
      </c>
      <c r="CT36" s="74"/>
      <c r="CU36" s="25">
        <f>CT36*0.2</f>
        <v>0</v>
      </c>
      <c r="CV36" s="75"/>
      <c r="CW36" s="76"/>
      <c r="CX36" s="76"/>
      <c r="CY36" s="76"/>
      <c r="CZ36" s="33">
        <f>(CV36+CW36+CX36+CY36)*0.2</f>
        <v>0</v>
      </c>
      <c r="DA36" s="75"/>
      <c r="DB36" s="76"/>
      <c r="DC36" s="76"/>
      <c r="DD36" s="33">
        <f>(DA36+DB36+DC36)*0.2</f>
        <v>0</v>
      </c>
      <c r="DE36" s="198"/>
      <c r="DF36" s="199"/>
      <c r="DG36" s="307"/>
      <c r="DI36" s="89">
        <v>19</v>
      </c>
      <c r="DJ36" s="74"/>
      <c r="DK36" s="25">
        <f>DJ36*0.2</f>
        <v>0</v>
      </c>
      <c r="DL36" s="75"/>
      <c r="DM36" s="76"/>
      <c r="DN36" s="76"/>
      <c r="DO36" s="76"/>
      <c r="DP36" s="33">
        <f>(DL36+DM36+DN36+DO36)*0.2</f>
        <v>0</v>
      </c>
      <c r="DQ36" s="75"/>
      <c r="DR36" s="76"/>
      <c r="DS36" s="76"/>
      <c r="DT36" s="33">
        <f>(DQ36+DR36+DS36)*0.2</f>
        <v>0</v>
      </c>
      <c r="DU36" s="198"/>
      <c r="DV36" s="199"/>
      <c r="DW36" s="308"/>
      <c r="DY36" s="90">
        <v>19</v>
      </c>
      <c r="DZ36" s="79"/>
      <c r="EA36" s="174"/>
      <c r="EB36" s="78"/>
      <c r="EC36" s="79"/>
      <c r="ED36" s="79"/>
      <c r="EE36" s="79"/>
      <c r="EF36" s="34"/>
      <c r="EG36" s="78"/>
      <c r="EH36" s="79"/>
      <c r="EI36" s="79"/>
      <c r="EJ36" s="34"/>
      <c r="EK36" s="198"/>
      <c r="EL36" s="199"/>
      <c r="EM36" s="40"/>
      <c r="EO36" s="89">
        <v>19</v>
      </c>
      <c r="EP36" s="74"/>
      <c r="EQ36" s="25">
        <f>EP36*0.2</f>
        <v>0</v>
      </c>
      <c r="ER36" s="75"/>
      <c r="ES36" s="76"/>
      <c r="ET36" s="76"/>
      <c r="EU36" s="76"/>
      <c r="EV36" s="33">
        <f>(ER36+ES36+ET36+EU36)*0.2</f>
        <v>0</v>
      </c>
      <c r="EW36" s="75"/>
      <c r="EX36" s="76"/>
      <c r="EY36" s="76"/>
      <c r="EZ36" s="33">
        <f>(EW36+EX36+EY36)*0.2</f>
        <v>0</v>
      </c>
      <c r="FA36" s="198"/>
      <c r="FB36" s="199"/>
      <c r="FC36" s="307"/>
      <c r="FE36" s="89">
        <v>19</v>
      </c>
      <c r="FF36" s="74"/>
      <c r="FG36" s="25">
        <f t="shared" si="9"/>
        <v>0</v>
      </c>
      <c r="FH36" s="75"/>
      <c r="FI36" s="76"/>
      <c r="FJ36" s="76"/>
      <c r="FK36" s="76"/>
      <c r="FL36" s="33">
        <f t="shared" si="10"/>
        <v>0</v>
      </c>
      <c r="FM36" s="75"/>
      <c r="FN36" s="76"/>
      <c r="FO36" s="76"/>
      <c r="FP36" s="33">
        <f t="shared" si="11"/>
        <v>0</v>
      </c>
      <c r="FQ36" s="198"/>
      <c r="FR36" s="199"/>
      <c r="FS36" s="308"/>
      <c r="FU36" s="89">
        <v>19</v>
      </c>
      <c r="FV36" s="74"/>
      <c r="FW36" s="25">
        <f>FV36*0.2</f>
        <v>0</v>
      </c>
      <c r="FX36" s="75"/>
      <c r="FY36" s="76"/>
      <c r="FZ36" s="76"/>
      <c r="GA36" s="76"/>
      <c r="GB36" s="33">
        <f>(FX36+FY36+FZ36+GA36)*0.2</f>
        <v>0</v>
      </c>
      <c r="GC36" s="75"/>
      <c r="GD36" s="76"/>
      <c r="GE36" s="76"/>
      <c r="GF36" s="33">
        <f>(GC36+GD36+GE36)*0.2</f>
        <v>0</v>
      </c>
      <c r="GG36" s="198"/>
      <c r="GH36" s="199"/>
      <c r="GI36" s="306">
        <f>SUM(FX36:GF40)</f>
        <v>0</v>
      </c>
      <c r="GK36" s="89">
        <v>19</v>
      </c>
      <c r="GL36" s="74"/>
      <c r="GM36" s="25">
        <f t="shared" si="22"/>
        <v>0</v>
      </c>
      <c r="GN36" s="75"/>
      <c r="GO36" s="76"/>
      <c r="GP36" s="76"/>
      <c r="GQ36" s="76"/>
      <c r="GR36" s="33">
        <f t="shared" si="23"/>
        <v>0</v>
      </c>
      <c r="GS36" s="75"/>
      <c r="GT36" s="76"/>
      <c r="GU36" s="76"/>
      <c r="GV36" s="33">
        <f t="shared" si="24"/>
        <v>0</v>
      </c>
      <c r="GW36" s="198"/>
      <c r="GX36" s="199"/>
      <c r="GY36" s="307"/>
    </row>
    <row r="37" spans="1:208" x14ac:dyDescent="0.35">
      <c r="A37" s="89">
        <v>20</v>
      </c>
      <c r="B37" s="74"/>
      <c r="C37" s="29">
        <f t="shared" si="26"/>
        <v>0</v>
      </c>
      <c r="D37" s="75"/>
      <c r="E37" s="76"/>
      <c r="F37" s="76"/>
      <c r="G37" s="76"/>
      <c r="H37" s="33">
        <f t="shared" si="27"/>
        <v>0</v>
      </c>
      <c r="I37" s="75"/>
      <c r="J37" s="76"/>
      <c r="K37" s="76"/>
      <c r="L37" s="33">
        <f t="shared" si="28"/>
        <v>0</v>
      </c>
      <c r="M37" s="198"/>
      <c r="N37" s="199"/>
      <c r="O37" s="307"/>
      <c r="Q37" s="89">
        <v>20</v>
      </c>
      <c r="R37" s="74"/>
      <c r="S37" s="29">
        <f>R37*0.2</f>
        <v>0</v>
      </c>
      <c r="T37" s="75"/>
      <c r="U37" s="76"/>
      <c r="V37" s="76"/>
      <c r="W37" s="76"/>
      <c r="X37" s="33">
        <f>(T37+U37+V37+W37)*0.2</f>
        <v>0</v>
      </c>
      <c r="Y37" s="75"/>
      <c r="Z37" s="76"/>
      <c r="AA37" s="76"/>
      <c r="AB37" s="33">
        <f>(Y37+Z37+AA37)*0.2</f>
        <v>0</v>
      </c>
      <c r="AC37" s="198"/>
      <c r="AD37" s="199"/>
      <c r="AE37" s="308"/>
      <c r="AG37" s="89">
        <v>20</v>
      </c>
      <c r="AH37" s="74"/>
      <c r="AI37" s="29">
        <f t="shared" si="25"/>
        <v>0</v>
      </c>
      <c r="AJ37" s="75"/>
      <c r="AK37" s="76"/>
      <c r="AL37" s="76"/>
      <c r="AM37" s="76"/>
      <c r="AN37" s="33">
        <f t="shared" si="15"/>
        <v>0</v>
      </c>
      <c r="AO37" s="75"/>
      <c r="AP37" s="76"/>
      <c r="AQ37" s="76"/>
      <c r="AR37" s="33">
        <f t="shared" si="2"/>
        <v>0</v>
      </c>
      <c r="AS37" s="198"/>
      <c r="AT37" s="199"/>
      <c r="AU37" s="306">
        <f>SUM(AJ37:AR41)</f>
        <v>0</v>
      </c>
      <c r="AW37" s="89">
        <v>20</v>
      </c>
      <c r="AX37" s="74"/>
      <c r="AY37" s="29">
        <f>AX37*0.2</f>
        <v>0</v>
      </c>
      <c r="AZ37" s="75"/>
      <c r="BA37" s="76"/>
      <c r="BB37" s="76"/>
      <c r="BC37" s="76"/>
      <c r="BD37" s="33">
        <f>(AZ37+BA37+BB37+BC37)*0.2</f>
        <v>0</v>
      </c>
      <c r="BE37" s="75"/>
      <c r="BF37" s="76"/>
      <c r="BG37" s="76"/>
      <c r="BH37" s="33">
        <f>(BE37+BF37+BG37)*0.2</f>
        <v>0</v>
      </c>
      <c r="BI37" s="198"/>
      <c r="BJ37" s="199"/>
      <c r="BK37" s="307"/>
      <c r="BM37" s="90">
        <v>20</v>
      </c>
      <c r="BN37" s="96"/>
      <c r="BO37" s="145"/>
      <c r="BP37" s="95"/>
      <c r="BQ37" s="96"/>
      <c r="BR37" s="96"/>
      <c r="BS37" s="96"/>
      <c r="BT37" s="97"/>
      <c r="BU37" s="95"/>
      <c r="BV37" s="96"/>
      <c r="BW37" s="96"/>
      <c r="BX37" s="97"/>
      <c r="BY37" s="198"/>
      <c r="BZ37" s="199"/>
      <c r="CA37" s="56"/>
      <c r="CC37" s="89">
        <v>20</v>
      </c>
      <c r="CD37" s="74"/>
      <c r="CE37" s="25">
        <f>CD37*0.2</f>
        <v>0</v>
      </c>
      <c r="CF37" s="75"/>
      <c r="CG37" s="76"/>
      <c r="CH37" s="76"/>
      <c r="CI37" s="76"/>
      <c r="CJ37" s="33">
        <f>(CF37+CG37+CH37+CI37)*0.2</f>
        <v>0</v>
      </c>
      <c r="CK37" s="75"/>
      <c r="CL37" s="76"/>
      <c r="CM37" s="76"/>
      <c r="CN37" s="33">
        <f>(CK37+CL37+CM37)*0.2</f>
        <v>0</v>
      </c>
      <c r="CO37" s="198"/>
      <c r="CP37" s="199"/>
      <c r="CQ37" s="307"/>
      <c r="CR37" s="153"/>
      <c r="CS37" s="168">
        <v>20</v>
      </c>
      <c r="CT37" s="74"/>
      <c r="CU37" s="25">
        <f>CT37*0.2</f>
        <v>0</v>
      </c>
      <c r="CV37" s="75"/>
      <c r="CW37" s="76"/>
      <c r="CX37" s="76"/>
      <c r="CY37" s="76"/>
      <c r="CZ37" s="33">
        <f>(CV37+CW37+CX37+CY37)*0.2</f>
        <v>0</v>
      </c>
      <c r="DA37" s="75"/>
      <c r="DB37" s="76"/>
      <c r="DC37" s="76"/>
      <c r="DD37" s="33">
        <f>(DA37+DB37+DC37)*0.2</f>
        <v>0</v>
      </c>
      <c r="DE37" s="198"/>
      <c r="DF37" s="199"/>
      <c r="DG37" s="307"/>
      <c r="DI37" s="90">
        <v>20</v>
      </c>
      <c r="DJ37" s="96"/>
      <c r="DK37" s="94"/>
      <c r="DL37" s="95"/>
      <c r="DM37" s="96"/>
      <c r="DN37" s="96"/>
      <c r="DO37" s="96"/>
      <c r="DP37" s="97"/>
      <c r="DQ37" s="95"/>
      <c r="DR37" s="96"/>
      <c r="DS37" s="96"/>
      <c r="DT37" s="97"/>
      <c r="DU37" s="198"/>
      <c r="DV37" s="199"/>
      <c r="DW37" s="56"/>
      <c r="DY37" s="90">
        <v>20</v>
      </c>
      <c r="DZ37" s="74"/>
      <c r="EA37" s="29">
        <f t="shared" ref="EA37" si="52">DZ37*0.2</f>
        <v>0</v>
      </c>
      <c r="EB37" s="130"/>
      <c r="EC37" s="130"/>
      <c r="ED37" s="130"/>
      <c r="EE37" s="130"/>
      <c r="EF37" s="127"/>
      <c r="EG37" s="75"/>
      <c r="EH37" s="130"/>
      <c r="EI37" s="130"/>
      <c r="EJ37" s="33">
        <f t="shared" ref="EJ37" si="53">(EG37+EH37+EI37)*0.2</f>
        <v>0</v>
      </c>
      <c r="EK37" s="198"/>
      <c r="EL37" s="199"/>
      <c r="EM37" s="307">
        <f>SUM(EB37:EJ41)</f>
        <v>0</v>
      </c>
      <c r="EO37" s="89">
        <v>20</v>
      </c>
      <c r="EP37" s="74"/>
      <c r="EQ37" s="25">
        <f>EP37*0.2</f>
        <v>0</v>
      </c>
      <c r="ER37" s="75"/>
      <c r="ES37" s="76"/>
      <c r="ET37" s="76"/>
      <c r="EU37" s="76"/>
      <c r="EV37" s="33">
        <f>(ER37+ES37+ET37+EU37)*0.2</f>
        <v>0</v>
      </c>
      <c r="EW37" s="75"/>
      <c r="EX37" s="76"/>
      <c r="EY37" s="76"/>
      <c r="EZ37" s="33">
        <f>(EW37+EX37+EY37)*0.2</f>
        <v>0</v>
      </c>
      <c r="FA37" s="198"/>
      <c r="FB37" s="199"/>
      <c r="FC37" s="307"/>
      <c r="FE37" s="90">
        <v>20</v>
      </c>
      <c r="FF37" s="96"/>
      <c r="FG37" s="94"/>
      <c r="FH37" s="95"/>
      <c r="FI37" s="96"/>
      <c r="FJ37" s="96"/>
      <c r="FK37" s="96"/>
      <c r="FL37" s="97"/>
      <c r="FM37" s="95"/>
      <c r="FN37" s="96"/>
      <c r="FO37" s="96"/>
      <c r="FP37" s="97"/>
      <c r="FQ37" s="198"/>
      <c r="FR37" s="199"/>
      <c r="FS37" s="56"/>
      <c r="FU37" s="89">
        <v>20</v>
      </c>
      <c r="FV37" s="74"/>
      <c r="FW37" s="25">
        <f>FV37*0.2</f>
        <v>0</v>
      </c>
      <c r="FX37" s="75"/>
      <c r="FY37" s="76"/>
      <c r="FZ37" s="76"/>
      <c r="GA37" s="76"/>
      <c r="GB37" s="33">
        <f>(FX37+FY37+FZ37+GA37)*0.2</f>
        <v>0</v>
      </c>
      <c r="GC37" s="75"/>
      <c r="GD37" s="76"/>
      <c r="GE37" s="76"/>
      <c r="GF37" s="33">
        <f>(GC37+GD37+GE37)*0.2</f>
        <v>0</v>
      </c>
      <c r="GG37" s="198"/>
      <c r="GH37" s="199"/>
      <c r="GI37" s="307"/>
      <c r="GK37" s="89">
        <v>20</v>
      </c>
      <c r="GL37" s="74"/>
      <c r="GM37" s="25">
        <f t="shared" si="22"/>
        <v>0</v>
      </c>
      <c r="GN37" s="75"/>
      <c r="GO37" s="76"/>
      <c r="GP37" s="76"/>
      <c r="GQ37" s="76"/>
      <c r="GR37" s="33">
        <f t="shared" si="23"/>
        <v>0</v>
      </c>
      <c r="GS37" s="75"/>
      <c r="GT37" s="76"/>
      <c r="GU37" s="76"/>
      <c r="GV37" s="33">
        <f t="shared" si="24"/>
        <v>0</v>
      </c>
      <c r="GW37" s="198"/>
      <c r="GX37" s="199"/>
      <c r="GY37" s="308"/>
    </row>
    <row r="38" spans="1:208" x14ac:dyDescent="0.35">
      <c r="A38" s="89">
        <v>21</v>
      </c>
      <c r="B38" s="74"/>
      <c r="C38" s="29">
        <f t="shared" si="26"/>
        <v>0</v>
      </c>
      <c r="D38" s="75"/>
      <c r="E38" s="76"/>
      <c r="F38" s="76"/>
      <c r="G38" s="76"/>
      <c r="H38" s="33">
        <f t="shared" si="27"/>
        <v>0</v>
      </c>
      <c r="I38" s="75"/>
      <c r="J38" s="76"/>
      <c r="K38" s="76"/>
      <c r="L38" s="33">
        <f t="shared" si="28"/>
        <v>0</v>
      </c>
      <c r="M38" s="196"/>
      <c r="N38" s="197"/>
      <c r="O38" s="307"/>
      <c r="Q38" s="90">
        <v>21</v>
      </c>
      <c r="R38" s="127"/>
      <c r="S38" s="127"/>
      <c r="T38" s="128"/>
      <c r="U38" s="129"/>
      <c r="V38" s="129"/>
      <c r="W38" s="129"/>
      <c r="X38" s="127"/>
      <c r="Y38" s="128"/>
      <c r="Z38" s="129"/>
      <c r="AA38" s="129"/>
      <c r="AB38" s="127"/>
      <c r="AC38" s="196"/>
      <c r="AD38" s="197"/>
      <c r="AE38" s="126"/>
      <c r="AG38" s="89">
        <v>21</v>
      </c>
      <c r="AH38" s="74"/>
      <c r="AI38" s="29">
        <f t="shared" si="25"/>
        <v>0</v>
      </c>
      <c r="AJ38" s="75"/>
      <c r="AK38" s="76"/>
      <c r="AL38" s="76"/>
      <c r="AM38" s="76"/>
      <c r="AN38" s="33">
        <f t="shared" si="15"/>
        <v>0</v>
      </c>
      <c r="AO38" s="75"/>
      <c r="AP38" s="76"/>
      <c r="AQ38" s="76"/>
      <c r="AR38" s="33">
        <f t="shared" si="2"/>
        <v>0</v>
      </c>
      <c r="AS38" s="196"/>
      <c r="AT38" s="197"/>
      <c r="AU38" s="307"/>
      <c r="AW38" s="89">
        <v>21</v>
      </c>
      <c r="AX38" s="74"/>
      <c r="AY38" s="29">
        <f t="shared" ref="AY38:AY46" si="54">AX38*0.2</f>
        <v>0</v>
      </c>
      <c r="AZ38" s="75"/>
      <c r="BA38" s="76"/>
      <c r="BB38" s="76"/>
      <c r="BC38" s="76"/>
      <c r="BD38" s="33">
        <f t="shared" ref="BD38:BD46" si="55">(AZ38+BA38+BB38+BC38)*0.2</f>
        <v>0</v>
      </c>
      <c r="BE38" s="75"/>
      <c r="BF38" s="76"/>
      <c r="BG38" s="76"/>
      <c r="BH38" s="33">
        <f t="shared" ref="BH38:BH46" si="56">(BE38+BF38+BG38)*0.2</f>
        <v>0</v>
      </c>
      <c r="BI38" s="196"/>
      <c r="BJ38" s="197"/>
      <c r="BK38" s="307"/>
      <c r="BM38" s="90">
        <v>21</v>
      </c>
      <c r="BN38" s="140"/>
      <c r="BO38" s="141"/>
      <c r="BP38" s="142"/>
      <c r="BQ38" s="143"/>
      <c r="BR38" s="143"/>
      <c r="BS38" s="143"/>
      <c r="BT38" s="144"/>
      <c r="BU38" s="142"/>
      <c r="BV38" s="143"/>
      <c r="BW38" s="143"/>
      <c r="BX38" s="144"/>
      <c r="BY38" s="196"/>
      <c r="BZ38" s="197"/>
      <c r="CA38" s="102"/>
      <c r="CC38" s="89">
        <v>21</v>
      </c>
      <c r="CD38" s="74"/>
      <c r="CE38" s="25">
        <f>CD38*0.2</f>
        <v>0</v>
      </c>
      <c r="CF38" s="75"/>
      <c r="CG38" s="76"/>
      <c r="CH38" s="76"/>
      <c r="CI38" s="76"/>
      <c r="CJ38" s="33">
        <f>(CF38+CG38+CH38+CI38)*0.2</f>
        <v>0</v>
      </c>
      <c r="CK38" s="75"/>
      <c r="CL38" s="76"/>
      <c r="CM38" s="76"/>
      <c r="CN38" s="33">
        <f>(CK38+CL38+CM38)*0.2</f>
        <v>0</v>
      </c>
      <c r="CO38" s="196"/>
      <c r="CP38" s="197"/>
      <c r="CQ38" s="307"/>
      <c r="CR38" s="153"/>
      <c r="CS38" s="168">
        <v>21</v>
      </c>
      <c r="CT38" s="74"/>
      <c r="CU38" s="25">
        <f>CT38*0.2</f>
        <v>0</v>
      </c>
      <c r="CV38" s="75"/>
      <c r="CW38" s="76"/>
      <c r="CX38" s="76"/>
      <c r="CY38" s="76"/>
      <c r="CZ38" s="33">
        <f>(CV38+CW38+CX38+CY38)*0.2</f>
        <v>0</v>
      </c>
      <c r="DA38" s="75"/>
      <c r="DB38" s="76"/>
      <c r="DC38" s="76"/>
      <c r="DD38" s="33">
        <f>(DA38+DB38+DC38)*0.2</f>
        <v>0</v>
      </c>
      <c r="DE38" s="196"/>
      <c r="DF38" s="197"/>
      <c r="DG38" s="307"/>
      <c r="DI38" s="90">
        <v>21</v>
      </c>
      <c r="DJ38" s="140"/>
      <c r="DK38" s="146"/>
      <c r="DL38" s="142"/>
      <c r="DM38" s="143"/>
      <c r="DN38" s="143"/>
      <c r="DO38" s="143"/>
      <c r="DP38" s="144"/>
      <c r="DQ38" s="142"/>
      <c r="DR38" s="143"/>
      <c r="DS38" s="143"/>
      <c r="DT38" s="144"/>
      <c r="DU38" s="196"/>
      <c r="DV38" s="197"/>
      <c r="DW38" s="102"/>
      <c r="DY38" s="89">
        <v>21</v>
      </c>
      <c r="DZ38" s="74"/>
      <c r="EA38" s="25">
        <f>DZ38*0.2</f>
        <v>0</v>
      </c>
      <c r="EB38" s="75"/>
      <c r="EC38" s="76"/>
      <c r="ED38" s="76"/>
      <c r="EE38" s="76"/>
      <c r="EF38" s="33">
        <f>(EB38+EC38+ED38+EE38)*0.2</f>
        <v>0</v>
      </c>
      <c r="EG38" s="75"/>
      <c r="EH38" s="76"/>
      <c r="EI38" s="76"/>
      <c r="EJ38" s="33">
        <f>(EG38+EH38+EI38)*0.2</f>
        <v>0</v>
      </c>
      <c r="EK38" s="196"/>
      <c r="EL38" s="197"/>
      <c r="EM38" s="307"/>
      <c r="EO38" s="89">
        <v>21</v>
      </c>
      <c r="EP38" s="74"/>
      <c r="EQ38" s="25">
        <f>EP38*0.2</f>
        <v>0</v>
      </c>
      <c r="ER38" s="75"/>
      <c r="ES38" s="76"/>
      <c r="ET38" s="76"/>
      <c r="EU38" s="76"/>
      <c r="EV38" s="33">
        <f>(ER38+ES38+ET38+EU38)*0.2</f>
        <v>0</v>
      </c>
      <c r="EW38" s="75"/>
      <c r="EX38" s="76"/>
      <c r="EY38" s="76"/>
      <c r="EZ38" s="33">
        <f>(EW38+EX38+EY38)*0.2</f>
        <v>0</v>
      </c>
      <c r="FA38" s="196"/>
      <c r="FB38" s="197"/>
      <c r="FC38" s="308"/>
      <c r="FE38" s="90">
        <v>21</v>
      </c>
      <c r="FF38" s="140"/>
      <c r="FG38" s="146"/>
      <c r="FH38" s="142"/>
      <c r="FI38" s="143"/>
      <c r="FJ38" s="143"/>
      <c r="FK38" s="143"/>
      <c r="FL38" s="144"/>
      <c r="FM38" s="142"/>
      <c r="FN38" s="143"/>
      <c r="FO38" s="143"/>
      <c r="FP38" s="144"/>
      <c r="FQ38" s="196"/>
      <c r="FR38" s="197"/>
      <c r="FS38" s="102"/>
      <c r="FU38" s="89">
        <v>21</v>
      </c>
      <c r="FV38" s="74"/>
      <c r="FW38" s="25">
        <f>FV38*0.2</f>
        <v>0</v>
      </c>
      <c r="FX38" s="75"/>
      <c r="FY38" s="76"/>
      <c r="FZ38" s="76"/>
      <c r="GA38" s="76"/>
      <c r="GB38" s="33">
        <f>(FX38+FY38+FZ38+GA38)*0.2</f>
        <v>0</v>
      </c>
      <c r="GC38" s="75"/>
      <c r="GD38" s="76"/>
      <c r="GE38" s="76"/>
      <c r="GF38" s="33">
        <f>(GC38+GD38+GE38)*0.2</f>
        <v>0</v>
      </c>
      <c r="GG38" s="196"/>
      <c r="GH38" s="197"/>
      <c r="GI38" s="307"/>
      <c r="GK38" s="90">
        <v>21</v>
      </c>
      <c r="GL38" s="96"/>
      <c r="GM38" s="94"/>
      <c r="GN38" s="95"/>
      <c r="GO38" s="96"/>
      <c r="GP38" s="96"/>
      <c r="GQ38" s="96"/>
      <c r="GR38" s="97"/>
      <c r="GS38" s="95"/>
      <c r="GT38" s="96"/>
      <c r="GU38" s="96"/>
      <c r="GV38" s="97"/>
      <c r="GW38" s="196"/>
      <c r="GX38" s="197"/>
      <c r="GY38" s="56"/>
    </row>
    <row r="39" spans="1:208" x14ac:dyDescent="0.35">
      <c r="A39" s="89">
        <v>22</v>
      </c>
      <c r="B39" s="74"/>
      <c r="C39" s="29">
        <f t="shared" si="26"/>
        <v>0</v>
      </c>
      <c r="D39" s="75"/>
      <c r="E39" s="76"/>
      <c r="F39" s="76"/>
      <c r="G39" s="76"/>
      <c r="H39" s="33">
        <f t="shared" si="27"/>
        <v>0</v>
      </c>
      <c r="I39" s="75"/>
      <c r="J39" s="76"/>
      <c r="K39" s="76"/>
      <c r="L39" s="33">
        <f t="shared" si="28"/>
        <v>0</v>
      </c>
      <c r="M39" s="196"/>
      <c r="N39" s="197"/>
      <c r="O39" s="307"/>
      <c r="Q39" s="90">
        <v>22</v>
      </c>
      <c r="R39" s="127"/>
      <c r="S39" s="127"/>
      <c r="T39" s="128"/>
      <c r="U39" s="129"/>
      <c r="V39" s="129"/>
      <c r="W39" s="129"/>
      <c r="X39" s="127"/>
      <c r="Y39" s="128"/>
      <c r="Z39" s="129"/>
      <c r="AA39" s="129"/>
      <c r="AB39" s="127"/>
      <c r="AC39" s="196"/>
      <c r="AD39" s="197"/>
      <c r="AE39" s="185"/>
      <c r="AG39" s="89">
        <v>22</v>
      </c>
      <c r="AH39" s="74"/>
      <c r="AI39" s="29">
        <f t="shared" si="25"/>
        <v>0</v>
      </c>
      <c r="AJ39" s="75"/>
      <c r="AK39" s="76"/>
      <c r="AL39" s="76"/>
      <c r="AM39" s="76"/>
      <c r="AN39" s="33">
        <f t="shared" si="15"/>
        <v>0</v>
      </c>
      <c r="AO39" s="75"/>
      <c r="AP39" s="76"/>
      <c r="AQ39" s="76"/>
      <c r="AR39" s="33">
        <f t="shared" si="2"/>
        <v>0</v>
      </c>
      <c r="AS39" s="196"/>
      <c r="AT39" s="197"/>
      <c r="AU39" s="307"/>
      <c r="AW39" s="89">
        <v>22</v>
      </c>
      <c r="AX39" s="74"/>
      <c r="AY39" s="29">
        <f t="shared" si="54"/>
        <v>0</v>
      </c>
      <c r="AZ39" s="75"/>
      <c r="BA39" s="76"/>
      <c r="BB39" s="76"/>
      <c r="BC39" s="76"/>
      <c r="BD39" s="33">
        <f t="shared" si="55"/>
        <v>0</v>
      </c>
      <c r="BE39" s="75"/>
      <c r="BF39" s="76"/>
      <c r="BG39" s="76"/>
      <c r="BH39" s="33">
        <f t="shared" si="56"/>
        <v>0</v>
      </c>
      <c r="BI39" s="196"/>
      <c r="BJ39" s="197"/>
      <c r="BK39" s="308"/>
      <c r="BM39" s="89">
        <v>22</v>
      </c>
      <c r="BN39" s="74"/>
      <c r="BO39" s="29">
        <f>BN39*0.2</f>
        <v>0</v>
      </c>
      <c r="BP39" s="75"/>
      <c r="BQ39" s="76"/>
      <c r="BR39" s="76"/>
      <c r="BS39" s="76"/>
      <c r="BT39" s="33">
        <f>(BP39+BQ39+BR39+BS39)*0.2</f>
        <v>0</v>
      </c>
      <c r="BU39" s="75"/>
      <c r="BV39" s="76"/>
      <c r="BW39" s="76"/>
      <c r="BX39" s="33">
        <f>(BU39+BV39+BW39)*0.2</f>
        <v>0</v>
      </c>
      <c r="BY39" s="196"/>
      <c r="BZ39" s="197"/>
      <c r="CA39" s="306">
        <f>SUM(BP39:BX43)</f>
        <v>0</v>
      </c>
      <c r="CC39" s="89">
        <v>22</v>
      </c>
      <c r="CD39" s="74"/>
      <c r="CE39" s="25">
        <f>CD39*0.2</f>
        <v>0</v>
      </c>
      <c r="CF39" s="75"/>
      <c r="CG39" s="76"/>
      <c r="CH39" s="76"/>
      <c r="CI39" s="76"/>
      <c r="CJ39" s="33">
        <f>(CF39+CG39+CH39+CI39)*0.2</f>
        <v>0</v>
      </c>
      <c r="CK39" s="75"/>
      <c r="CL39" s="76"/>
      <c r="CM39" s="76"/>
      <c r="CN39" s="33">
        <f>(CK39+CL39+CM39)*0.2</f>
        <v>0</v>
      </c>
      <c r="CO39" s="196"/>
      <c r="CP39" s="197"/>
      <c r="CQ39" s="307"/>
      <c r="CR39" s="153"/>
      <c r="CS39" s="168">
        <v>22</v>
      </c>
      <c r="CT39" s="74"/>
      <c r="CU39" s="25">
        <f>CT39*0.2</f>
        <v>0</v>
      </c>
      <c r="CV39" s="75"/>
      <c r="CW39" s="76"/>
      <c r="CX39" s="76"/>
      <c r="CY39" s="76"/>
      <c r="CZ39" s="33">
        <f>(CV39+CW39+CX39+CY39)*0.2</f>
        <v>0</v>
      </c>
      <c r="DA39" s="75"/>
      <c r="DB39" s="76"/>
      <c r="DC39" s="76"/>
      <c r="DD39" s="33">
        <f>(DA39+DB39+DC39)*0.2</f>
        <v>0</v>
      </c>
      <c r="DE39" s="196"/>
      <c r="DF39" s="197"/>
      <c r="DG39" s="308"/>
      <c r="DI39" s="89">
        <v>22</v>
      </c>
      <c r="DJ39" s="74"/>
      <c r="DK39" s="25">
        <f>DJ39*0.2</f>
        <v>0</v>
      </c>
      <c r="DL39" s="75"/>
      <c r="DM39" s="76"/>
      <c r="DN39" s="76"/>
      <c r="DO39" s="76"/>
      <c r="DP39" s="33">
        <f>(DL39+DM39+DN39+DO39)*0.2</f>
        <v>0</v>
      </c>
      <c r="DQ39" s="75"/>
      <c r="DR39" s="76"/>
      <c r="DS39" s="76"/>
      <c r="DT39" s="33">
        <f>(DQ39+DR39+DS39)*0.2</f>
        <v>0</v>
      </c>
      <c r="DU39" s="196"/>
      <c r="DV39" s="197"/>
      <c r="DW39" s="306">
        <f>SUM(DL39:DT43)</f>
        <v>0</v>
      </c>
      <c r="DY39" s="89">
        <v>22</v>
      </c>
      <c r="DZ39" s="74"/>
      <c r="EA39" s="25">
        <f>DZ39*0.2</f>
        <v>0</v>
      </c>
      <c r="EB39" s="75"/>
      <c r="EC39" s="76"/>
      <c r="ED39" s="76"/>
      <c r="EE39" s="76"/>
      <c r="EF39" s="33">
        <f>(EB39+EC39+ED39+EE39)*0.2</f>
        <v>0</v>
      </c>
      <c r="EG39" s="75"/>
      <c r="EH39" s="76"/>
      <c r="EI39" s="76"/>
      <c r="EJ39" s="33">
        <f>(EG39+EH39+EI39)*0.2</f>
        <v>0</v>
      </c>
      <c r="EK39" s="196"/>
      <c r="EL39" s="197"/>
      <c r="EM39" s="307"/>
      <c r="EO39" s="90">
        <v>22</v>
      </c>
      <c r="EP39" s="96"/>
      <c r="EQ39" s="94"/>
      <c r="ER39" s="95"/>
      <c r="ES39" s="96"/>
      <c r="ET39" s="96"/>
      <c r="EU39" s="96"/>
      <c r="EV39" s="97"/>
      <c r="EW39" s="95"/>
      <c r="EX39" s="96"/>
      <c r="EY39" s="96"/>
      <c r="EZ39" s="97"/>
      <c r="FA39" s="196"/>
      <c r="FB39" s="197"/>
      <c r="FC39" s="56"/>
      <c r="FE39" s="89">
        <v>22</v>
      </c>
      <c r="FF39" s="74"/>
      <c r="FG39" s="25">
        <f t="shared" si="9"/>
        <v>0</v>
      </c>
      <c r="FH39" s="75"/>
      <c r="FI39" s="76"/>
      <c r="FJ39" s="76"/>
      <c r="FK39" s="76"/>
      <c r="FL39" s="33">
        <f t="shared" si="10"/>
        <v>0</v>
      </c>
      <c r="FM39" s="75"/>
      <c r="FN39" s="76"/>
      <c r="FO39" s="76"/>
      <c r="FP39" s="33">
        <f t="shared" si="11"/>
        <v>0</v>
      </c>
      <c r="FQ39" s="196"/>
      <c r="FR39" s="197"/>
      <c r="FS39" s="306">
        <f>SUM(FH39:FP43)</f>
        <v>0</v>
      </c>
      <c r="FU39" s="89">
        <v>22</v>
      </c>
      <c r="FV39" s="74"/>
      <c r="FW39" s="25">
        <f>FV39*0.2</f>
        <v>0</v>
      </c>
      <c r="FX39" s="75"/>
      <c r="FY39" s="76"/>
      <c r="FZ39" s="76"/>
      <c r="GA39" s="76"/>
      <c r="GB39" s="33">
        <f>(FX39+FY39+FZ39+GA39)*0.2</f>
        <v>0</v>
      </c>
      <c r="GC39" s="75"/>
      <c r="GD39" s="76"/>
      <c r="GE39" s="76"/>
      <c r="GF39" s="33">
        <f>(GC39+GD39+GE39)*0.2</f>
        <v>0</v>
      </c>
      <c r="GG39" s="196"/>
      <c r="GH39" s="197"/>
      <c r="GI39" s="307"/>
      <c r="GK39" s="90">
        <v>22</v>
      </c>
      <c r="GL39" s="140"/>
      <c r="GM39" s="146"/>
      <c r="GN39" s="142"/>
      <c r="GO39" s="143"/>
      <c r="GP39" s="143"/>
      <c r="GQ39" s="143"/>
      <c r="GR39" s="144"/>
      <c r="GS39" s="142"/>
      <c r="GT39" s="143"/>
      <c r="GU39" s="143"/>
      <c r="GV39" s="144"/>
      <c r="GW39" s="196"/>
      <c r="GX39" s="197"/>
      <c r="GY39" s="102"/>
    </row>
    <row r="40" spans="1:208" x14ac:dyDescent="0.35">
      <c r="A40" s="90">
        <v>23</v>
      </c>
      <c r="B40" s="32"/>
      <c r="C40" s="30"/>
      <c r="D40" s="24"/>
      <c r="E40" s="22"/>
      <c r="F40" s="22"/>
      <c r="G40" s="22"/>
      <c r="H40" s="34"/>
      <c r="I40" s="24"/>
      <c r="J40" s="22"/>
      <c r="K40" s="22"/>
      <c r="L40" s="34"/>
      <c r="M40" s="198"/>
      <c r="N40" s="199"/>
      <c r="O40" s="56"/>
      <c r="Q40" s="89">
        <v>23</v>
      </c>
      <c r="R40" s="74"/>
      <c r="S40" s="29">
        <f t="shared" ref="S40:S48" si="57">R40*0.2</f>
        <v>0</v>
      </c>
      <c r="T40" s="75"/>
      <c r="U40" s="76"/>
      <c r="V40" s="76"/>
      <c r="W40" s="76"/>
      <c r="X40" s="33">
        <f t="shared" ref="X40:X48" si="58">(T40+U40+V40+W40)*0.2</f>
        <v>0</v>
      </c>
      <c r="Y40" s="75"/>
      <c r="Z40" s="76"/>
      <c r="AA40" s="76"/>
      <c r="AB40" s="33">
        <f t="shared" ref="AB40:AB48" si="59">(Y40+Z40+AA40)*0.2</f>
        <v>0</v>
      </c>
      <c r="AC40" s="198"/>
      <c r="AD40" s="199"/>
      <c r="AE40" s="307">
        <f>SUM(T40:AB44)</f>
        <v>0</v>
      </c>
      <c r="AG40" s="89">
        <v>23</v>
      </c>
      <c r="AH40" s="74"/>
      <c r="AI40" s="29">
        <f t="shared" si="25"/>
        <v>0</v>
      </c>
      <c r="AJ40" s="75"/>
      <c r="AK40" s="76"/>
      <c r="AL40" s="76"/>
      <c r="AM40" s="76"/>
      <c r="AN40" s="33">
        <f t="shared" si="15"/>
        <v>0</v>
      </c>
      <c r="AO40" s="75"/>
      <c r="AP40" s="76"/>
      <c r="AQ40" s="76"/>
      <c r="AR40" s="33">
        <f t="shared" si="2"/>
        <v>0</v>
      </c>
      <c r="AS40" s="198"/>
      <c r="AT40" s="199"/>
      <c r="AU40" s="307"/>
      <c r="AW40" s="90">
        <v>23</v>
      </c>
      <c r="AX40" s="127"/>
      <c r="AY40" s="124"/>
      <c r="AZ40" s="128"/>
      <c r="BA40" s="129"/>
      <c r="BB40" s="129"/>
      <c r="BC40" s="129"/>
      <c r="BD40" s="125"/>
      <c r="BE40" s="128"/>
      <c r="BF40" s="129"/>
      <c r="BG40" s="129"/>
      <c r="BH40" s="125"/>
      <c r="BI40" s="198"/>
      <c r="BJ40" s="199"/>
      <c r="BK40" s="126"/>
      <c r="BM40" s="89">
        <v>23</v>
      </c>
      <c r="BN40" s="74"/>
      <c r="BO40" s="29">
        <f>BN40*0.2</f>
        <v>0</v>
      </c>
      <c r="BP40" s="75"/>
      <c r="BQ40" s="76"/>
      <c r="BR40" s="76"/>
      <c r="BS40" s="76"/>
      <c r="BT40" s="33">
        <f>(BP40+BQ40+BR40+BS40)*0.2</f>
        <v>0</v>
      </c>
      <c r="BU40" s="75"/>
      <c r="BV40" s="76"/>
      <c r="BW40" s="76"/>
      <c r="BX40" s="33">
        <f>(BU40+BV40+BW40)*0.2</f>
        <v>0</v>
      </c>
      <c r="BY40" s="198"/>
      <c r="BZ40" s="199"/>
      <c r="CA40" s="307"/>
      <c r="CC40" s="89">
        <v>23</v>
      </c>
      <c r="CD40" s="74"/>
      <c r="CE40" s="25">
        <f>CD40*0.2</f>
        <v>0</v>
      </c>
      <c r="CF40" s="75"/>
      <c r="CG40" s="76"/>
      <c r="CH40" s="76"/>
      <c r="CI40" s="76"/>
      <c r="CJ40" s="33">
        <f>(CF40+CG40+CH40+CI40)*0.2</f>
        <v>0</v>
      </c>
      <c r="CK40" s="75"/>
      <c r="CL40" s="76"/>
      <c r="CM40" s="76"/>
      <c r="CN40" s="33">
        <f>(CK40+CL40+CM40)*0.2</f>
        <v>0</v>
      </c>
      <c r="CO40" s="198"/>
      <c r="CP40" s="199"/>
      <c r="CQ40" s="308"/>
      <c r="CR40" s="153"/>
      <c r="CS40" s="167">
        <v>23</v>
      </c>
      <c r="CT40" s="96"/>
      <c r="CU40" s="94"/>
      <c r="CV40" s="95"/>
      <c r="CW40" s="96"/>
      <c r="CX40" s="96"/>
      <c r="CY40" s="96"/>
      <c r="CZ40" s="97"/>
      <c r="DA40" s="95"/>
      <c r="DB40" s="96"/>
      <c r="DC40" s="96"/>
      <c r="DD40" s="97"/>
      <c r="DE40" s="198"/>
      <c r="DF40" s="199"/>
      <c r="DG40" s="56"/>
      <c r="DI40" s="89">
        <v>23</v>
      </c>
      <c r="DJ40" s="74"/>
      <c r="DK40" s="25">
        <f>DJ40*0.2</f>
        <v>0</v>
      </c>
      <c r="DL40" s="75"/>
      <c r="DM40" s="76"/>
      <c r="DN40" s="76"/>
      <c r="DO40" s="76"/>
      <c r="DP40" s="33">
        <f>(DL40+DM40+DN40+DO40)*0.2</f>
        <v>0</v>
      </c>
      <c r="DQ40" s="75"/>
      <c r="DR40" s="76"/>
      <c r="DS40" s="76"/>
      <c r="DT40" s="33">
        <f>(DQ40+DR40+DS40)*0.2</f>
        <v>0</v>
      </c>
      <c r="DU40" s="198"/>
      <c r="DV40" s="199"/>
      <c r="DW40" s="307"/>
      <c r="DY40" s="89">
        <v>23</v>
      </c>
      <c r="DZ40" s="74"/>
      <c r="EA40" s="25">
        <f>DZ40*0.2</f>
        <v>0</v>
      </c>
      <c r="EB40" s="75"/>
      <c r="EC40" s="76"/>
      <c r="ED40" s="76"/>
      <c r="EE40" s="76"/>
      <c r="EF40" s="33">
        <f>(EB40+EC40+ED40+EE40)*0.2</f>
        <v>0</v>
      </c>
      <c r="EG40" s="75"/>
      <c r="EH40" s="76"/>
      <c r="EI40" s="76"/>
      <c r="EJ40" s="33">
        <f>(EG40+EH40+EI40)*0.2</f>
        <v>0</v>
      </c>
      <c r="EK40" s="198"/>
      <c r="EL40" s="199"/>
      <c r="EM40" s="307"/>
      <c r="EO40" s="90">
        <v>23</v>
      </c>
      <c r="EP40" s="140"/>
      <c r="EQ40" s="146"/>
      <c r="ER40" s="142"/>
      <c r="ES40" s="143"/>
      <c r="ET40" s="143"/>
      <c r="EU40" s="143"/>
      <c r="EV40" s="144"/>
      <c r="EW40" s="142"/>
      <c r="EX40" s="143"/>
      <c r="EY40" s="143"/>
      <c r="EZ40" s="144"/>
      <c r="FA40" s="198"/>
      <c r="FB40" s="199"/>
      <c r="FC40" s="102"/>
      <c r="FE40" s="89">
        <v>23</v>
      </c>
      <c r="FF40" s="74"/>
      <c r="FG40" s="25">
        <f t="shared" si="9"/>
        <v>0</v>
      </c>
      <c r="FH40" s="75"/>
      <c r="FI40" s="76"/>
      <c r="FJ40" s="76"/>
      <c r="FK40" s="76"/>
      <c r="FL40" s="33">
        <f t="shared" si="10"/>
        <v>0</v>
      </c>
      <c r="FM40" s="75"/>
      <c r="FN40" s="76"/>
      <c r="FO40" s="76"/>
      <c r="FP40" s="33">
        <f t="shared" si="11"/>
        <v>0</v>
      </c>
      <c r="FQ40" s="198"/>
      <c r="FR40" s="199"/>
      <c r="FS40" s="307"/>
      <c r="FU40" s="89">
        <v>23</v>
      </c>
      <c r="FV40" s="74"/>
      <c r="FW40" s="25">
        <f>FV40*0.2</f>
        <v>0</v>
      </c>
      <c r="FX40" s="75"/>
      <c r="FY40" s="76"/>
      <c r="FZ40" s="76"/>
      <c r="GA40" s="76"/>
      <c r="GB40" s="33">
        <f>(FX40+FY40+FZ40+GA40)*0.2</f>
        <v>0</v>
      </c>
      <c r="GC40" s="75"/>
      <c r="GD40" s="76"/>
      <c r="GE40" s="76"/>
      <c r="GF40" s="33">
        <f>(GC40+GD40+GE40)*0.2</f>
        <v>0</v>
      </c>
      <c r="GG40" s="198"/>
      <c r="GH40" s="199"/>
      <c r="GI40" s="308"/>
      <c r="GK40" s="89">
        <v>23</v>
      </c>
      <c r="GL40" s="74"/>
      <c r="GM40" s="25">
        <f t="shared" si="22"/>
        <v>0</v>
      </c>
      <c r="GN40" s="75"/>
      <c r="GO40" s="76"/>
      <c r="GP40" s="76"/>
      <c r="GQ40" s="76"/>
      <c r="GR40" s="33">
        <f t="shared" si="23"/>
        <v>0</v>
      </c>
      <c r="GS40" s="75"/>
      <c r="GT40" s="76"/>
      <c r="GU40" s="76"/>
      <c r="GV40" s="33">
        <f t="shared" si="24"/>
        <v>0</v>
      </c>
      <c r="GW40" s="198"/>
      <c r="GX40" s="199"/>
      <c r="GY40" s="306">
        <f>SUM(GN40:GV44)</f>
        <v>0</v>
      </c>
    </row>
    <row r="41" spans="1:208" x14ac:dyDescent="0.35">
      <c r="A41" s="90">
        <v>24</v>
      </c>
      <c r="B41" s="32"/>
      <c r="C41" s="30"/>
      <c r="D41" s="24"/>
      <c r="E41" s="22"/>
      <c r="F41" s="22"/>
      <c r="G41" s="22"/>
      <c r="H41" s="34"/>
      <c r="I41" s="24"/>
      <c r="J41" s="22"/>
      <c r="K41" s="22"/>
      <c r="L41" s="34"/>
      <c r="M41" s="198"/>
      <c r="N41" s="199"/>
      <c r="O41" s="40"/>
      <c r="Q41" s="89">
        <v>24</v>
      </c>
      <c r="R41" s="74"/>
      <c r="S41" s="29">
        <f t="shared" si="57"/>
        <v>0</v>
      </c>
      <c r="T41" s="75"/>
      <c r="U41" s="76"/>
      <c r="V41" s="76"/>
      <c r="W41" s="76"/>
      <c r="X41" s="33">
        <f t="shared" si="58"/>
        <v>0</v>
      </c>
      <c r="Y41" s="75"/>
      <c r="Z41" s="76"/>
      <c r="AA41" s="76"/>
      <c r="AB41" s="33">
        <f t="shared" si="59"/>
        <v>0</v>
      </c>
      <c r="AC41" s="198"/>
      <c r="AD41" s="199"/>
      <c r="AE41" s="307"/>
      <c r="AG41" s="89">
        <v>24</v>
      </c>
      <c r="AH41" s="74"/>
      <c r="AI41" s="29">
        <f t="shared" si="25"/>
        <v>0</v>
      </c>
      <c r="AJ41" s="75"/>
      <c r="AK41" s="76"/>
      <c r="AL41" s="76"/>
      <c r="AM41" s="76"/>
      <c r="AN41" s="33">
        <f t="shared" si="15"/>
        <v>0</v>
      </c>
      <c r="AO41" s="75"/>
      <c r="AP41" s="76"/>
      <c r="AQ41" s="76"/>
      <c r="AR41" s="33">
        <f t="shared" si="2"/>
        <v>0</v>
      </c>
      <c r="AS41" s="198"/>
      <c r="AT41" s="199"/>
      <c r="AU41" s="307"/>
      <c r="AW41" s="90">
        <v>24</v>
      </c>
      <c r="AX41" s="127"/>
      <c r="AY41" s="124"/>
      <c r="AZ41" s="128"/>
      <c r="BA41" s="129"/>
      <c r="BB41" s="129"/>
      <c r="BC41" s="129"/>
      <c r="BD41" s="125"/>
      <c r="BE41" s="128"/>
      <c r="BF41" s="129"/>
      <c r="BG41" s="129"/>
      <c r="BH41" s="125"/>
      <c r="BI41" s="198"/>
      <c r="BJ41" s="199"/>
      <c r="BK41" s="185"/>
      <c r="BM41" s="89">
        <v>24</v>
      </c>
      <c r="BN41" s="74"/>
      <c r="BO41" s="29">
        <f>BN41*0.2</f>
        <v>0</v>
      </c>
      <c r="BP41" s="75"/>
      <c r="BQ41" s="76"/>
      <c r="BR41" s="76"/>
      <c r="BS41" s="76"/>
      <c r="BT41" s="33">
        <f>(BP41+BQ41+BR41+BS41)*0.2</f>
        <v>0</v>
      </c>
      <c r="BU41" s="75"/>
      <c r="BV41" s="76"/>
      <c r="BW41" s="76"/>
      <c r="BX41" s="33">
        <f>(BU41+BV41+BW41)*0.2</f>
        <v>0</v>
      </c>
      <c r="BY41" s="198"/>
      <c r="BZ41" s="199"/>
      <c r="CA41" s="307"/>
      <c r="CC41" s="90">
        <v>24</v>
      </c>
      <c r="CD41" s="96"/>
      <c r="CE41" s="94"/>
      <c r="CF41" s="95"/>
      <c r="CG41" s="96"/>
      <c r="CH41" s="96"/>
      <c r="CI41" s="96"/>
      <c r="CJ41" s="97"/>
      <c r="CK41" s="95"/>
      <c r="CL41" s="96"/>
      <c r="CM41" s="96"/>
      <c r="CN41" s="97"/>
      <c r="CO41" s="198"/>
      <c r="CP41" s="199"/>
      <c r="CQ41" s="56"/>
      <c r="CR41" s="153"/>
      <c r="CS41" s="167">
        <v>24</v>
      </c>
      <c r="CT41" s="140"/>
      <c r="CU41" s="146"/>
      <c r="CV41" s="142"/>
      <c r="CW41" s="143"/>
      <c r="CX41" s="143"/>
      <c r="CY41" s="143"/>
      <c r="CZ41" s="144"/>
      <c r="DA41" s="142"/>
      <c r="DB41" s="143"/>
      <c r="DC41" s="143"/>
      <c r="DD41" s="144"/>
      <c r="DE41" s="198"/>
      <c r="DF41" s="199"/>
      <c r="DG41" s="40"/>
      <c r="DI41" s="89">
        <v>24</v>
      </c>
      <c r="DJ41" s="74"/>
      <c r="DK41" s="25">
        <f>DJ41*0.2</f>
        <v>0</v>
      </c>
      <c r="DL41" s="75"/>
      <c r="DM41" s="76"/>
      <c r="DN41" s="76"/>
      <c r="DO41" s="76"/>
      <c r="DP41" s="33">
        <f>(DL41+DM41+DN41+DO41)*0.2</f>
        <v>0</v>
      </c>
      <c r="DQ41" s="75"/>
      <c r="DR41" s="76"/>
      <c r="DS41" s="76"/>
      <c r="DT41" s="33">
        <f>(DQ41+DR41+DS41)*0.2</f>
        <v>0</v>
      </c>
      <c r="DU41" s="198"/>
      <c r="DV41" s="199"/>
      <c r="DW41" s="307"/>
      <c r="DY41" s="89">
        <v>24</v>
      </c>
      <c r="DZ41" s="74"/>
      <c r="EA41" s="25">
        <f>DZ41*0.2</f>
        <v>0</v>
      </c>
      <c r="EB41" s="75"/>
      <c r="EC41" s="76"/>
      <c r="ED41" s="76"/>
      <c r="EE41" s="76"/>
      <c r="EF41" s="33">
        <f>(EB41+EC41+ED41+EE41)*0.2</f>
        <v>0</v>
      </c>
      <c r="EG41" s="75"/>
      <c r="EH41" s="76"/>
      <c r="EI41" s="76"/>
      <c r="EJ41" s="33">
        <f>(EG41+EH41+EI41)*0.2</f>
        <v>0</v>
      </c>
      <c r="EK41" s="198"/>
      <c r="EL41" s="199"/>
      <c r="EM41" s="308"/>
      <c r="EO41" s="89">
        <v>24</v>
      </c>
      <c r="EP41" s="74"/>
      <c r="EQ41" s="25">
        <f>EP41*0.2</f>
        <v>0</v>
      </c>
      <c r="ER41" s="75"/>
      <c r="ES41" s="76"/>
      <c r="ET41" s="76"/>
      <c r="EU41" s="76"/>
      <c r="EV41" s="33">
        <f>(ER41+ES41+ET41+EU41)*0.2</f>
        <v>0</v>
      </c>
      <c r="EW41" s="75"/>
      <c r="EX41" s="76"/>
      <c r="EY41" s="76"/>
      <c r="EZ41" s="33">
        <f>(EW41+EX41+EY41)*0.2</f>
        <v>0</v>
      </c>
      <c r="FA41" s="198"/>
      <c r="FB41" s="199"/>
      <c r="FC41" s="306">
        <f>SUM(ER41:EZ45)</f>
        <v>0</v>
      </c>
      <c r="FE41" s="89">
        <v>24</v>
      </c>
      <c r="FF41" s="74"/>
      <c r="FG41" s="25">
        <f t="shared" si="9"/>
        <v>0</v>
      </c>
      <c r="FH41" s="75"/>
      <c r="FI41" s="76"/>
      <c r="FJ41" s="76"/>
      <c r="FK41" s="76"/>
      <c r="FL41" s="33">
        <f t="shared" si="10"/>
        <v>0</v>
      </c>
      <c r="FM41" s="75"/>
      <c r="FN41" s="76"/>
      <c r="FO41" s="76"/>
      <c r="FP41" s="33">
        <f t="shared" si="11"/>
        <v>0</v>
      </c>
      <c r="FQ41" s="198"/>
      <c r="FR41" s="199"/>
      <c r="FS41" s="307"/>
      <c r="FU41" s="90">
        <v>24</v>
      </c>
      <c r="FV41" s="96"/>
      <c r="FW41" s="94"/>
      <c r="FX41" s="95"/>
      <c r="FY41" s="96"/>
      <c r="FZ41" s="96"/>
      <c r="GA41" s="96"/>
      <c r="GB41" s="97"/>
      <c r="GC41" s="95"/>
      <c r="GD41" s="96"/>
      <c r="GE41" s="96"/>
      <c r="GF41" s="97"/>
      <c r="GG41" s="198"/>
      <c r="GH41" s="199"/>
      <c r="GI41" s="56"/>
      <c r="GK41" s="89">
        <v>24</v>
      </c>
      <c r="GL41" s="74"/>
      <c r="GM41" s="25">
        <f t="shared" si="22"/>
        <v>0</v>
      </c>
      <c r="GN41" s="75"/>
      <c r="GO41" s="76"/>
      <c r="GP41" s="76"/>
      <c r="GQ41" s="76"/>
      <c r="GR41" s="33">
        <f t="shared" si="23"/>
        <v>0</v>
      </c>
      <c r="GS41" s="75"/>
      <c r="GT41" s="76"/>
      <c r="GU41" s="76"/>
      <c r="GV41" s="33">
        <f t="shared" si="24"/>
        <v>0</v>
      </c>
      <c r="GW41" s="198"/>
      <c r="GX41" s="199"/>
      <c r="GY41" s="307"/>
    </row>
    <row r="42" spans="1:208" x14ac:dyDescent="0.35">
      <c r="A42" s="89">
        <v>25</v>
      </c>
      <c r="B42" s="74"/>
      <c r="C42" s="29">
        <f t="shared" si="26"/>
        <v>0</v>
      </c>
      <c r="D42" s="75"/>
      <c r="E42" s="76"/>
      <c r="F42" s="76"/>
      <c r="G42" s="76"/>
      <c r="H42" s="33">
        <f t="shared" si="27"/>
        <v>0</v>
      </c>
      <c r="I42" s="75"/>
      <c r="J42" s="76"/>
      <c r="K42" s="76"/>
      <c r="L42" s="33">
        <f t="shared" si="28"/>
        <v>0</v>
      </c>
      <c r="M42" s="198"/>
      <c r="N42" s="199"/>
      <c r="O42" s="306">
        <f>SUM(D42:L46)</f>
        <v>0</v>
      </c>
      <c r="Q42" s="89">
        <v>25</v>
      </c>
      <c r="R42" s="74"/>
      <c r="S42" s="29">
        <f t="shared" si="57"/>
        <v>0</v>
      </c>
      <c r="T42" s="75"/>
      <c r="U42" s="76"/>
      <c r="V42" s="76"/>
      <c r="W42" s="76"/>
      <c r="X42" s="33">
        <f t="shared" si="58"/>
        <v>0</v>
      </c>
      <c r="Y42" s="75"/>
      <c r="Z42" s="76"/>
      <c r="AA42" s="76"/>
      <c r="AB42" s="33">
        <f t="shared" si="59"/>
        <v>0</v>
      </c>
      <c r="AC42" s="198"/>
      <c r="AD42" s="199"/>
      <c r="AE42" s="307"/>
      <c r="AG42" s="90">
        <v>25</v>
      </c>
      <c r="AH42" s="127"/>
      <c r="AI42" s="124"/>
      <c r="AJ42" s="128"/>
      <c r="AK42" s="129"/>
      <c r="AL42" s="129"/>
      <c r="AM42" s="129"/>
      <c r="AN42" s="125"/>
      <c r="AO42" s="128"/>
      <c r="AP42" s="129"/>
      <c r="AQ42" s="129"/>
      <c r="AR42" s="125"/>
      <c r="AS42" s="198"/>
      <c r="AT42" s="199"/>
      <c r="AU42" s="186"/>
      <c r="AW42" s="90">
        <v>25</v>
      </c>
      <c r="AX42" s="74"/>
      <c r="AY42" s="29">
        <f t="shared" ref="AY42:AY43" si="60">AX42*0.2</f>
        <v>0</v>
      </c>
      <c r="AZ42" s="130"/>
      <c r="BA42" s="130"/>
      <c r="BB42" s="130"/>
      <c r="BC42" s="130"/>
      <c r="BD42" s="127"/>
      <c r="BE42" s="75"/>
      <c r="BF42" s="130"/>
      <c r="BG42" s="130"/>
      <c r="BH42" s="33">
        <f t="shared" ref="BH42:BH43" si="61">(BE42+BF42+BG42)*0.2</f>
        <v>0</v>
      </c>
      <c r="BI42" s="198"/>
      <c r="BJ42" s="199"/>
      <c r="BK42" s="307">
        <f>SUM(AZ42:BH46)</f>
        <v>0</v>
      </c>
      <c r="BM42" s="89">
        <v>25</v>
      </c>
      <c r="BN42" s="74"/>
      <c r="BO42" s="29">
        <f>BN42*0.2</f>
        <v>0</v>
      </c>
      <c r="BP42" s="75"/>
      <c r="BQ42" s="76"/>
      <c r="BR42" s="76"/>
      <c r="BS42" s="76"/>
      <c r="BT42" s="33">
        <f>(BP42+BQ42+BR42+BS42)*0.2</f>
        <v>0</v>
      </c>
      <c r="BU42" s="75"/>
      <c r="BV42" s="76"/>
      <c r="BW42" s="76"/>
      <c r="BX42" s="33">
        <f>(BU42+BV42+BW42)*0.2</f>
        <v>0</v>
      </c>
      <c r="BY42" s="198"/>
      <c r="BZ42" s="199"/>
      <c r="CA42" s="307"/>
      <c r="CC42" s="90">
        <v>25</v>
      </c>
      <c r="CD42" s="140"/>
      <c r="CE42" s="146"/>
      <c r="CF42" s="142"/>
      <c r="CG42" s="143"/>
      <c r="CH42" s="143"/>
      <c r="CI42" s="143"/>
      <c r="CJ42" s="144"/>
      <c r="CK42" s="142"/>
      <c r="CL42" s="143"/>
      <c r="CM42" s="143"/>
      <c r="CN42" s="144"/>
      <c r="CO42" s="198"/>
      <c r="CP42" s="199"/>
      <c r="CQ42" s="102"/>
      <c r="CR42" s="153"/>
      <c r="CS42" s="168">
        <v>25</v>
      </c>
      <c r="CT42" s="74"/>
      <c r="CU42" s="25">
        <f>CT42*0.2</f>
        <v>0</v>
      </c>
      <c r="CV42" s="75"/>
      <c r="CW42" s="76"/>
      <c r="CX42" s="76"/>
      <c r="CY42" s="76"/>
      <c r="CZ42" s="33">
        <f>(CV42+CW42+CX42+CY42)*0.2</f>
        <v>0</v>
      </c>
      <c r="DA42" s="75"/>
      <c r="DB42" s="76"/>
      <c r="DC42" s="76"/>
      <c r="DD42" s="33">
        <f>(DA42+DB42+DC42)*0.2</f>
        <v>0</v>
      </c>
      <c r="DE42" s="198"/>
      <c r="DF42" s="199"/>
      <c r="DG42" s="306">
        <f>SUM(CV42:DD46)</f>
        <v>0</v>
      </c>
      <c r="DI42" s="89">
        <v>25</v>
      </c>
      <c r="DJ42" s="74"/>
      <c r="DK42" s="25">
        <f>DJ42*0.2</f>
        <v>0</v>
      </c>
      <c r="DL42" s="75"/>
      <c r="DM42" s="76"/>
      <c r="DN42" s="76"/>
      <c r="DO42" s="76"/>
      <c r="DP42" s="33">
        <f>(DL42+DM42+DN42+DO42)*0.2</f>
        <v>0</v>
      </c>
      <c r="DQ42" s="75"/>
      <c r="DR42" s="76"/>
      <c r="DS42" s="76"/>
      <c r="DT42" s="33">
        <f>(DQ42+DR42+DS42)*0.2</f>
        <v>0</v>
      </c>
      <c r="DU42" s="198"/>
      <c r="DV42" s="199"/>
      <c r="DW42" s="307"/>
      <c r="DY42" s="90">
        <v>25</v>
      </c>
      <c r="DZ42" s="96"/>
      <c r="EA42" s="94"/>
      <c r="EB42" s="95"/>
      <c r="EC42" s="96"/>
      <c r="ED42" s="96"/>
      <c r="EE42" s="96"/>
      <c r="EF42" s="97"/>
      <c r="EG42" s="95"/>
      <c r="EH42" s="96"/>
      <c r="EI42" s="96"/>
      <c r="EJ42" s="97"/>
      <c r="EK42" s="198"/>
      <c r="EL42" s="199"/>
      <c r="EM42" s="56"/>
      <c r="EO42" s="89">
        <v>25</v>
      </c>
      <c r="EP42" s="74"/>
      <c r="EQ42" s="25">
        <f>EP42*0.2</f>
        <v>0</v>
      </c>
      <c r="ER42" s="75"/>
      <c r="ES42" s="76"/>
      <c r="ET42" s="76"/>
      <c r="EU42" s="76"/>
      <c r="EV42" s="33">
        <f>(ER42+ES42+ET42+EU42)*0.2</f>
        <v>0</v>
      </c>
      <c r="EW42" s="75"/>
      <c r="EX42" s="76"/>
      <c r="EY42" s="76"/>
      <c r="EZ42" s="33">
        <f>(EW42+EX42+EY42)*0.2</f>
        <v>0</v>
      </c>
      <c r="FA42" s="198"/>
      <c r="FB42" s="199"/>
      <c r="FC42" s="307"/>
      <c r="FE42" s="89">
        <v>25</v>
      </c>
      <c r="FF42" s="74"/>
      <c r="FG42" s="25">
        <f t="shared" si="9"/>
        <v>0</v>
      </c>
      <c r="FH42" s="75"/>
      <c r="FI42" s="76"/>
      <c r="FJ42" s="76"/>
      <c r="FK42" s="76"/>
      <c r="FL42" s="33">
        <f t="shared" si="10"/>
        <v>0</v>
      </c>
      <c r="FM42" s="75"/>
      <c r="FN42" s="76"/>
      <c r="FO42" s="76"/>
      <c r="FP42" s="33">
        <f t="shared" si="11"/>
        <v>0</v>
      </c>
      <c r="FQ42" s="198"/>
      <c r="FR42" s="199"/>
      <c r="FS42" s="307"/>
      <c r="FU42" s="90">
        <v>25</v>
      </c>
      <c r="FV42" s="140"/>
      <c r="FW42" s="146"/>
      <c r="FX42" s="142"/>
      <c r="FY42" s="143"/>
      <c r="FZ42" s="143"/>
      <c r="GA42" s="143"/>
      <c r="GB42" s="144"/>
      <c r="GC42" s="142"/>
      <c r="GD42" s="143"/>
      <c r="GE42" s="143"/>
      <c r="GF42" s="144"/>
      <c r="GG42" s="198"/>
      <c r="GH42" s="199"/>
      <c r="GI42" s="40"/>
      <c r="GK42" s="89">
        <v>25</v>
      </c>
      <c r="GL42" s="74"/>
      <c r="GM42" s="25">
        <f t="shared" si="22"/>
        <v>0</v>
      </c>
      <c r="GN42" s="75"/>
      <c r="GO42" s="76"/>
      <c r="GP42" s="76"/>
      <c r="GQ42" s="76"/>
      <c r="GR42" s="33">
        <f t="shared" si="23"/>
        <v>0</v>
      </c>
      <c r="GS42" s="75"/>
      <c r="GT42" s="76"/>
      <c r="GU42" s="76"/>
      <c r="GV42" s="33">
        <f t="shared" si="24"/>
        <v>0</v>
      </c>
      <c r="GW42" s="198"/>
      <c r="GX42" s="199"/>
      <c r="GY42" s="307"/>
    </row>
    <row r="43" spans="1:208" x14ac:dyDescent="0.35">
      <c r="A43" s="89">
        <v>26</v>
      </c>
      <c r="B43" s="74"/>
      <c r="C43" s="29">
        <f t="shared" si="26"/>
        <v>0</v>
      </c>
      <c r="D43" s="75"/>
      <c r="E43" s="76"/>
      <c r="F43" s="76"/>
      <c r="G43" s="76"/>
      <c r="H43" s="33">
        <f t="shared" si="27"/>
        <v>0</v>
      </c>
      <c r="I43" s="75"/>
      <c r="J43" s="76"/>
      <c r="K43" s="76"/>
      <c r="L43" s="33">
        <f t="shared" si="28"/>
        <v>0</v>
      </c>
      <c r="M43" s="198"/>
      <c r="N43" s="199"/>
      <c r="O43" s="307"/>
      <c r="Q43" s="90">
        <v>26</v>
      </c>
      <c r="R43" s="74"/>
      <c r="S43" s="29">
        <f t="shared" si="57"/>
        <v>0</v>
      </c>
      <c r="T43" s="130"/>
      <c r="U43" s="130"/>
      <c r="V43" s="130"/>
      <c r="W43" s="130"/>
      <c r="X43" s="127"/>
      <c r="Y43" s="75"/>
      <c r="Z43" s="130"/>
      <c r="AA43" s="130"/>
      <c r="AB43" s="33">
        <f t="shared" si="59"/>
        <v>0</v>
      </c>
      <c r="AC43" s="198"/>
      <c r="AD43" s="199"/>
      <c r="AE43" s="307"/>
      <c r="AG43" s="90">
        <v>26</v>
      </c>
      <c r="AH43" s="127"/>
      <c r="AI43" s="124"/>
      <c r="AJ43" s="128"/>
      <c r="AK43" s="129"/>
      <c r="AL43" s="129"/>
      <c r="AM43" s="129"/>
      <c r="AN43" s="125"/>
      <c r="AO43" s="128"/>
      <c r="AP43" s="129"/>
      <c r="AQ43" s="129"/>
      <c r="AR43" s="125"/>
      <c r="AS43" s="198"/>
      <c r="AT43" s="199"/>
      <c r="AU43" s="126"/>
      <c r="AW43" s="90">
        <v>26</v>
      </c>
      <c r="AX43" s="74"/>
      <c r="AY43" s="29">
        <f t="shared" si="60"/>
        <v>0</v>
      </c>
      <c r="AZ43" s="130"/>
      <c r="BA43" s="130"/>
      <c r="BB43" s="130"/>
      <c r="BC43" s="130"/>
      <c r="BD43" s="127"/>
      <c r="BE43" s="75"/>
      <c r="BF43" s="130"/>
      <c r="BG43" s="130"/>
      <c r="BH43" s="33">
        <f t="shared" si="61"/>
        <v>0</v>
      </c>
      <c r="BI43" s="198"/>
      <c r="BJ43" s="199"/>
      <c r="BK43" s="307"/>
      <c r="BM43" s="89">
        <v>26</v>
      </c>
      <c r="BN43" s="74"/>
      <c r="BO43" s="29">
        <f>BN43*0.2</f>
        <v>0</v>
      </c>
      <c r="BP43" s="75"/>
      <c r="BQ43" s="76"/>
      <c r="BR43" s="76"/>
      <c r="BS43" s="76"/>
      <c r="BT43" s="33">
        <f>(BP43+BQ43+BR43+BS43)*0.2</f>
        <v>0</v>
      </c>
      <c r="BU43" s="75"/>
      <c r="BV43" s="76"/>
      <c r="BW43" s="76"/>
      <c r="BX43" s="33">
        <f>(BU43+BV43+BW43)*0.2</f>
        <v>0</v>
      </c>
      <c r="BY43" s="198"/>
      <c r="BZ43" s="199"/>
      <c r="CA43" s="308"/>
      <c r="CC43" s="89">
        <v>26</v>
      </c>
      <c r="CD43" s="74"/>
      <c r="CE43" s="25">
        <f>CD43*0.2</f>
        <v>0</v>
      </c>
      <c r="CF43" s="75"/>
      <c r="CG43" s="76"/>
      <c r="CH43" s="76"/>
      <c r="CI43" s="76"/>
      <c r="CJ43" s="33">
        <f>(CF43+CG43+CH43+CI43)*0.2</f>
        <v>0</v>
      </c>
      <c r="CK43" s="75"/>
      <c r="CL43" s="76"/>
      <c r="CM43" s="76"/>
      <c r="CN43" s="33">
        <f>(CK43+CL43+CM43)*0.2</f>
        <v>0</v>
      </c>
      <c r="CO43" s="198"/>
      <c r="CP43" s="199"/>
      <c r="CQ43" s="306">
        <f>SUM(CF43:CN46)</f>
        <v>0</v>
      </c>
      <c r="CR43" s="153"/>
      <c r="CS43" s="168">
        <v>26</v>
      </c>
      <c r="CT43" s="74"/>
      <c r="CU43" s="25">
        <f>CT43*0.2</f>
        <v>0</v>
      </c>
      <c r="CV43" s="75"/>
      <c r="CW43" s="76"/>
      <c r="CX43" s="76"/>
      <c r="CY43" s="76"/>
      <c r="CZ43" s="33">
        <f>(CV43+CW43+CX43+CY43)*0.2</f>
        <v>0</v>
      </c>
      <c r="DA43" s="75"/>
      <c r="DB43" s="76"/>
      <c r="DC43" s="76"/>
      <c r="DD43" s="33">
        <f>(DA43+DB43+DC43)*0.2</f>
        <v>0</v>
      </c>
      <c r="DE43" s="198"/>
      <c r="DF43" s="199"/>
      <c r="DG43" s="307"/>
      <c r="DI43" s="89">
        <v>26</v>
      </c>
      <c r="DJ43" s="74"/>
      <c r="DK43" s="25">
        <f>DJ43*0.2</f>
        <v>0</v>
      </c>
      <c r="DL43" s="75"/>
      <c r="DM43" s="76"/>
      <c r="DN43" s="76"/>
      <c r="DO43" s="76"/>
      <c r="DP43" s="33">
        <f>(DL43+DM43+DN43+DO43)*0.2</f>
        <v>0</v>
      </c>
      <c r="DQ43" s="75"/>
      <c r="DR43" s="76"/>
      <c r="DS43" s="76"/>
      <c r="DT43" s="33">
        <f>(DQ43+DR43+DS43)*0.2</f>
        <v>0</v>
      </c>
      <c r="DU43" s="198"/>
      <c r="DV43" s="199"/>
      <c r="DW43" s="308"/>
      <c r="DY43" s="90">
        <v>26</v>
      </c>
      <c r="DZ43" s="140"/>
      <c r="EA43" s="146"/>
      <c r="EB43" s="142"/>
      <c r="EC43" s="143"/>
      <c r="ED43" s="143"/>
      <c r="EE43" s="143"/>
      <c r="EF43" s="144"/>
      <c r="EG43" s="142"/>
      <c r="EH43" s="143"/>
      <c r="EI43" s="143"/>
      <c r="EJ43" s="144"/>
      <c r="EK43" s="198"/>
      <c r="EL43" s="199"/>
      <c r="EM43" s="102"/>
      <c r="EO43" s="89">
        <v>26</v>
      </c>
      <c r="EP43" s="74"/>
      <c r="EQ43" s="25">
        <f>EP43*0.2</f>
        <v>0</v>
      </c>
      <c r="ER43" s="75"/>
      <c r="ES43" s="76"/>
      <c r="ET43" s="76"/>
      <c r="EU43" s="76"/>
      <c r="EV43" s="33">
        <f>(ER43+ES43+ET43+EU43)*0.2</f>
        <v>0</v>
      </c>
      <c r="EW43" s="75"/>
      <c r="EX43" s="76"/>
      <c r="EY43" s="76"/>
      <c r="EZ43" s="33">
        <f>(EW43+EX43+EY43)*0.2</f>
        <v>0</v>
      </c>
      <c r="FA43" s="198"/>
      <c r="FB43" s="199"/>
      <c r="FC43" s="307"/>
      <c r="FE43" s="89">
        <v>26</v>
      </c>
      <c r="FF43" s="74"/>
      <c r="FG43" s="25">
        <f t="shared" si="9"/>
        <v>0</v>
      </c>
      <c r="FH43" s="75"/>
      <c r="FI43" s="76"/>
      <c r="FJ43" s="76"/>
      <c r="FK43" s="76"/>
      <c r="FL43" s="33">
        <f t="shared" si="10"/>
        <v>0</v>
      </c>
      <c r="FM43" s="75"/>
      <c r="FN43" s="76"/>
      <c r="FO43" s="76"/>
      <c r="FP43" s="33">
        <f t="shared" si="11"/>
        <v>0</v>
      </c>
      <c r="FQ43" s="198"/>
      <c r="FR43" s="199"/>
      <c r="FS43" s="308"/>
      <c r="FU43" s="89">
        <v>26</v>
      </c>
      <c r="FV43" s="74"/>
      <c r="FW43" s="25">
        <f>FV43*0.2</f>
        <v>0</v>
      </c>
      <c r="FX43" s="75"/>
      <c r="FY43" s="76"/>
      <c r="FZ43" s="76"/>
      <c r="GA43" s="76"/>
      <c r="GB43" s="33">
        <f>(FX43+FY43+FZ43+GA43)*0.2</f>
        <v>0</v>
      </c>
      <c r="GC43" s="75"/>
      <c r="GD43" s="76"/>
      <c r="GE43" s="76"/>
      <c r="GF43" s="33">
        <f>(GC43+GD43+GE43)*0.2</f>
        <v>0</v>
      </c>
      <c r="GG43" s="198"/>
      <c r="GH43" s="199"/>
      <c r="GI43" s="306">
        <f>SUM(FX43:GF47)</f>
        <v>0</v>
      </c>
      <c r="GK43" s="89">
        <v>26</v>
      </c>
      <c r="GL43" s="74"/>
      <c r="GM43" s="25">
        <f t="shared" si="22"/>
        <v>0</v>
      </c>
      <c r="GN43" s="75"/>
      <c r="GO43" s="76"/>
      <c r="GP43" s="76"/>
      <c r="GQ43" s="76"/>
      <c r="GR43" s="33">
        <f t="shared" si="23"/>
        <v>0</v>
      </c>
      <c r="GS43" s="75"/>
      <c r="GT43" s="76"/>
      <c r="GU43" s="76"/>
      <c r="GV43" s="33">
        <f t="shared" si="24"/>
        <v>0</v>
      </c>
      <c r="GW43" s="198"/>
      <c r="GX43" s="199"/>
      <c r="GY43" s="307"/>
    </row>
    <row r="44" spans="1:208" x14ac:dyDescent="0.35">
      <c r="A44" s="89">
        <v>27</v>
      </c>
      <c r="B44" s="74"/>
      <c r="C44" s="29">
        <f t="shared" si="26"/>
        <v>0</v>
      </c>
      <c r="D44" s="75"/>
      <c r="E44" s="76"/>
      <c r="F44" s="76"/>
      <c r="G44" s="76"/>
      <c r="H44" s="33">
        <f t="shared" si="27"/>
        <v>0</v>
      </c>
      <c r="I44" s="75"/>
      <c r="J44" s="76"/>
      <c r="K44" s="76"/>
      <c r="L44" s="33">
        <f t="shared" si="28"/>
        <v>0</v>
      </c>
      <c r="M44" s="198"/>
      <c r="N44" s="199"/>
      <c r="O44" s="307"/>
      <c r="Q44" s="89">
        <v>27</v>
      </c>
      <c r="R44" s="74"/>
      <c r="S44" s="29">
        <f t="shared" si="57"/>
        <v>0</v>
      </c>
      <c r="T44" s="75"/>
      <c r="U44" s="76"/>
      <c r="V44" s="76"/>
      <c r="W44" s="76"/>
      <c r="X44" s="33">
        <f t="shared" si="58"/>
        <v>0</v>
      </c>
      <c r="Y44" s="75"/>
      <c r="Z44" s="76"/>
      <c r="AA44" s="76"/>
      <c r="AB44" s="33">
        <f t="shared" si="59"/>
        <v>0</v>
      </c>
      <c r="AC44" s="198"/>
      <c r="AD44" s="199"/>
      <c r="AE44" s="308"/>
      <c r="AG44" s="89">
        <v>27</v>
      </c>
      <c r="AH44" s="74"/>
      <c r="AI44" s="29">
        <f t="shared" si="25"/>
        <v>0</v>
      </c>
      <c r="AJ44" s="75"/>
      <c r="AK44" s="76"/>
      <c r="AL44" s="76"/>
      <c r="AM44" s="76"/>
      <c r="AN44" s="33">
        <f t="shared" si="15"/>
        <v>0</v>
      </c>
      <c r="AO44" s="75"/>
      <c r="AP44" s="76"/>
      <c r="AQ44" s="76"/>
      <c r="AR44" s="33">
        <f t="shared" si="2"/>
        <v>0</v>
      </c>
      <c r="AS44" s="198"/>
      <c r="AT44" s="199"/>
      <c r="AU44" s="306">
        <f>SUM(AJ44:AR47)</f>
        <v>0</v>
      </c>
      <c r="AW44" s="89">
        <v>27</v>
      </c>
      <c r="AX44" s="74"/>
      <c r="AY44" s="29">
        <f t="shared" si="54"/>
        <v>0</v>
      </c>
      <c r="AZ44" s="75"/>
      <c r="BA44" s="76"/>
      <c r="BB44" s="76"/>
      <c r="BC44" s="76"/>
      <c r="BD44" s="33">
        <f t="shared" si="55"/>
        <v>0</v>
      </c>
      <c r="BE44" s="75"/>
      <c r="BF44" s="76"/>
      <c r="BG44" s="76"/>
      <c r="BH44" s="33">
        <f t="shared" si="56"/>
        <v>0</v>
      </c>
      <c r="BI44" s="198"/>
      <c r="BJ44" s="199"/>
      <c r="BK44" s="307"/>
      <c r="BM44" s="90">
        <v>27</v>
      </c>
      <c r="BN44" s="96"/>
      <c r="BO44" s="145"/>
      <c r="BP44" s="95"/>
      <c r="BQ44" s="96"/>
      <c r="BR44" s="96"/>
      <c r="BS44" s="96"/>
      <c r="BT44" s="97"/>
      <c r="BU44" s="95"/>
      <c r="BV44" s="96"/>
      <c r="BW44" s="96"/>
      <c r="BX44" s="97"/>
      <c r="BY44" s="198"/>
      <c r="BZ44" s="199"/>
      <c r="CA44" s="56"/>
      <c r="CC44" s="89">
        <v>27</v>
      </c>
      <c r="CD44" s="74"/>
      <c r="CE44" s="25">
        <f>CD44*0.2</f>
        <v>0</v>
      </c>
      <c r="CF44" s="75"/>
      <c r="CG44" s="76"/>
      <c r="CH44" s="76"/>
      <c r="CI44" s="76"/>
      <c r="CJ44" s="33">
        <f>(CF44+CG44+CH44+CI44)*0.2</f>
        <v>0</v>
      </c>
      <c r="CK44" s="75"/>
      <c r="CL44" s="76"/>
      <c r="CM44" s="76"/>
      <c r="CN44" s="33">
        <f>(CK44+CL44+CM44)*0.2</f>
        <v>0</v>
      </c>
      <c r="CO44" s="198"/>
      <c r="CP44" s="199"/>
      <c r="CQ44" s="307"/>
      <c r="CR44" s="153"/>
      <c r="CS44" s="168">
        <v>27</v>
      </c>
      <c r="CT44" s="74"/>
      <c r="CU44" s="25">
        <f>CT44*0.2</f>
        <v>0</v>
      </c>
      <c r="CV44" s="75"/>
      <c r="CW44" s="76"/>
      <c r="CX44" s="76"/>
      <c r="CY44" s="76"/>
      <c r="CZ44" s="33">
        <f>(CV44+CW44+CX44+CY44)*0.2</f>
        <v>0</v>
      </c>
      <c r="DA44" s="75"/>
      <c r="DB44" s="76"/>
      <c r="DC44" s="76"/>
      <c r="DD44" s="33">
        <f>(DA44+DB44+DC44)*0.2</f>
        <v>0</v>
      </c>
      <c r="DE44" s="198"/>
      <c r="DF44" s="199"/>
      <c r="DG44" s="307"/>
      <c r="DI44" s="90">
        <v>27</v>
      </c>
      <c r="DJ44" s="96"/>
      <c r="DK44" s="94"/>
      <c r="DL44" s="95"/>
      <c r="DM44" s="96"/>
      <c r="DN44" s="96"/>
      <c r="DO44" s="96"/>
      <c r="DP44" s="97"/>
      <c r="DQ44" s="95"/>
      <c r="DR44" s="96"/>
      <c r="DS44" s="96"/>
      <c r="DT44" s="97"/>
      <c r="DU44" s="198"/>
      <c r="DV44" s="199"/>
      <c r="DW44" s="56"/>
      <c r="DY44" s="89">
        <v>27</v>
      </c>
      <c r="DZ44" s="74"/>
      <c r="EA44" s="25">
        <f>DZ44*0.2</f>
        <v>0</v>
      </c>
      <c r="EB44" s="75"/>
      <c r="EC44" s="76"/>
      <c r="ED44" s="76"/>
      <c r="EE44" s="76"/>
      <c r="EF44" s="33">
        <f>(EB44+EC44+ED44+EE44)*0.2</f>
        <v>0</v>
      </c>
      <c r="EG44" s="75"/>
      <c r="EH44" s="76"/>
      <c r="EI44" s="76"/>
      <c r="EJ44" s="33">
        <f>(EG44+EH44+EI44)*0.2</f>
        <v>0</v>
      </c>
      <c r="EK44" s="198"/>
      <c r="EL44" s="199"/>
      <c r="EM44" s="306">
        <f>SUM(EB44:EJ48)</f>
        <v>0</v>
      </c>
      <c r="EO44" s="89">
        <v>27</v>
      </c>
      <c r="EP44" s="74"/>
      <c r="EQ44" s="25">
        <f>EP44*0.2</f>
        <v>0</v>
      </c>
      <c r="ER44" s="75"/>
      <c r="ES44" s="76"/>
      <c r="ET44" s="76"/>
      <c r="EU44" s="76"/>
      <c r="EV44" s="33">
        <f>(ER44+ES44+ET44+EU44)*0.2</f>
        <v>0</v>
      </c>
      <c r="EW44" s="75"/>
      <c r="EX44" s="76"/>
      <c r="EY44" s="76"/>
      <c r="EZ44" s="33">
        <f>(EW44+EX44+EY44)*0.2</f>
        <v>0</v>
      </c>
      <c r="FA44" s="198"/>
      <c r="FB44" s="199"/>
      <c r="FC44" s="307"/>
      <c r="FE44" s="90">
        <v>27</v>
      </c>
      <c r="FF44" s="96"/>
      <c r="FG44" s="94"/>
      <c r="FH44" s="95"/>
      <c r="FI44" s="96"/>
      <c r="FJ44" s="96"/>
      <c r="FK44" s="96"/>
      <c r="FL44" s="97"/>
      <c r="FM44" s="95"/>
      <c r="FN44" s="96"/>
      <c r="FO44" s="96"/>
      <c r="FP44" s="97"/>
      <c r="FQ44" s="198"/>
      <c r="FR44" s="199"/>
      <c r="FS44" s="56"/>
      <c r="FU44" s="89">
        <v>27</v>
      </c>
      <c r="FV44" s="74"/>
      <c r="FW44" s="25">
        <f>FV44*0.2</f>
        <v>0</v>
      </c>
      <c r="FX44" s="75"/>
      <c r="FY44" s="76"/>
      <c r="FZ44" s="76"/>
      <c r="GA44" s="76"/>
      <c r="GB44" s="33">
        <f>(FX44+FY44+FZ44+GA44)*0.2</f>
        <v>0</v>
      </c>
      <c r="GC44" s="75"/>
      <c r="GD44" s="76"/>
      <c r="GE44" s="76"/>
      <c r="GF44" s="33">
        <f>(GC44+GD44+GE44)*0.2</f>
        <v>0</v>
      </c>
      <c r="GG44" s="198"/>
      <c r="GH44" s="199"/>
      <c r="GI44" s="307"/>
      <c r="GK44" s="89">
        <v>27</v>
      </c>
      <c r="GL44" s="74"/>
      <c r="GM44" s="25">
        <f t="shared" si="22"/>
        <v>0</v>
      </c>
      <c r="GN44" s="75"/>
      <c r="GO44" s="76"/>
      <c r="GP44" s="76"/>
      <c r="GQ44" s="76"/>
      <c r="GR44" s="33">
        <f t="shared" si="23"/>
        <v>0</v>
      </c>
      <c r="GS44" s="75"/>
      <c r="GT44" s="76"/>
      <c r="GU44" s="76"/>
      <c r="GV44" s="33">
        <f t="shared" si="24"/>
        <v>0</v>
      </c>
      <c r="GW44" s="198"/>
      <c r="GX44" s="199"/>
      <c r="GY44" s="308"/>
    </row>
    <row r="45" spans="1:208" x14ac:dyDescent="0.35">
      <c r="A45" s="89">
        <v>28</v>
      </c>
      <c r="B45" s="74"/>
      <c r="C45" s="29">
        <f t="shared" si="26"/>
        <v>0</v>
      </c>
      <c r="D45" s="75"/>
      <c r="E45" s="76"/>
      <c r="F45" s="76"/>
      <c r="G45" s="76"/>
      <c r="H45" s="33">
        <f t="shared" si="27"/>
        <v>0</v>
      </c>
      <c r="I45" s="75"/>
      <c r="J45" s="76"/>
      <c r="K45" s="76"/>
      <c r="L45" s="33">
        <f t="shared" si="28"/>
        <v>0</v>
      </c>
      <c r="M45" s="196"/>
      <c r="N45" s="197"/>
      <c r="O45" s="307"/>
      <c r="Q45" s="90">
        <v>28</v>
      </c>
      <c r="R45" s="127"/>
      <c r="S45" s="127"/>
      <c r="T45" s="128"/>
      <c r="U45" s="129"/>
      <c r="V45" s="129"/>
      <c r="W45" s="129"/>
      <c r="X45" s="127"/>
      <c r="Y45" s="128"/>
      <c r="Z45" s="129"/>
      <c r="AA45" s="129"/>
      <c r="AB45" s="127"/>
      <c r="AC45" s="196"/>
      <c r="AD45" s="197"/>
      <c r="AE45" s="126"/>
      <c r="AG45" s="89">
        <v>28</v>
      </c>
      <c r="AH45" s="74"/>
      <c r="AI45" s="29">
        <f t="shared" si="25"/>
        <v>0</v>
      </c>
      <c r="AJ45" s="75"/>
      <c r="AK45" s="76"/>
      <c r="AL45" s="76"/>
      <c r="AM45" s="76"/>
      <c r="AN45" s="33">
        <f t="shared" si="15"/>
        <v>0</v>
      </c>
      <c r="AO45" s="75"/>
      <c r="AP45" s="76"/>
      <c r="AQ45" s="76"/>
      <c r="AR45" s="33">
        <f t="shared" si="2"/>
        <v>0</v>
      </c>
      <c r="AS45" s="196"/>
      <c r="AT45" s="197"/>
      <c r="AU45" s="307"/>
      <c r="AW45" s="89">
        <v>28</v>
      </c>
      <c r="AX45" s="74"/>
      <c r="AY45" s="29">
        <f t="shared" si="54"/>
        <v>0</v>
      </c>
      <c r="AZ45" s="75"/>
      <c r="BA45" s="76"/>
      <c r="BB45" s="76"/>
      <c r="BC45" s="76"/>
      <c r="BD45" s="33">
        <f t="shared" si="55"/>
        <v>0</v>
      </c>
      <c r="BE45" s="75"/>
      <c r="BF45" s="76"/>
      <c r="BG45" s="76"/>
      <c r="BH45" s="33">
        <f t="shared" si="56"/>
        <v>0</v>
      </c>
      <c r="BI45" s="196"/>
      <c r="BJ45" s="197"/>
      <c r="BK45" s="307"/>
      <c r="BM45" s="90">
        <v>28</v>
      </c>
      <c r="BN45" s="140"/>
      <c r="BO45" s="141"/>
      <c r="BP45" s="142"/>
      <c r="BQ45" s="143"/>
      <c r="BR45" s="143"/>
      <c r="BS45" s="143"/>
      <c r="BT45" s="144"/>
      <c r="BU45" s="142"/>
      <c r="BV45" s="143"/>
      <c r="BW45" s="143"/>
      <c r="BX45" s="144"/>
      <c r="BY45" s="196"/>
      <c r="BZ45" s="197"/>
      <c r="CA45" s="102"/>
      <c r="CC45" s="89">
        <v>28</v>
      </c>
      <c r="CD45" s="74"/>
      <c r="CE45" s="25">
        <f t="shared" ref="CE45:CE46" si="62">CD45*0.2</f>
        <v>0</v>
      </c>
      <c r="CF45" s="75"/>
      <c r="CG45" s="76"/>
      <c r="CH45" s="76"/>
      <c r="CI45" s="76"/>
      <c r="CJ45" s="33">
        <f t="shared" ref="CJ45:CJ46" si="63">(CF45+CG45+CH45+CI45)*0.2</f>
        <v>0</v>
      </c>
      <c r="CK45" s="75"/>
      <c r="CL45" s="76"/>
      <c r="CM45" s="76"/>
      <c r="CN45" s="33">
        <f t="shared" ref="CN45:CN46" si="64">(CK45+CL45+CM45)*0.2</f>
        <v>0</v>
      </c>
      <c r="CO45" s="196"/>
      <c r="CP45" s="197"/>
      <c r="CQ45" s="307"/>
      <c r="CR45" s="153"/>
      <c r="CS45" s="168">
        <v>28</v>
      </c>
      <c r="CT45" s="74"/>
      <c r="CU45" s="25">
        <f>CT45*0.2</f>
        <v>0</v>
      </c>
      <c r="CV45" s="75"/>
      <c r="CW45" s="76"/>
      <c r="CX45" s="76"/>
      <c r="CY45" s="76"/>
      <c r="CZ45" s="33">
        <f>(CV45+CW45+CX45+CY45)*0.2</f>
        <v>0</v>
      </c>
      <c r="DA45" s="75"/>
      <c r="DB45" s="76"/>
      <c r="DC45" s="76"/>
      <c r="DD45" s="33">
        <f>(DA45+DB45+DC45)*0.2</f>
        <v>0</v>
      </c>
      <c r="DE45" s="196"/>
      <c r="DF45" s="197"/>
      <c r="DG45" s="307"/>
      <c r="DI45" s="90">
        <v>28</v>
      </c>
      <c r="DJ45" s="140"/>
      <c r="DK45" s="146"/>
      <c r="DL45" s="142"/>
      <c r="DM45" s="143"/>
      <c r="DN45" s="143"/>
      <c r="DO45" s="143"/>
      <c r="DP45" s="144"/>
      <c r="DQ45" s="142"/>
      <c r="DR45" s="143"/>
      <c r="DS45" s="143"/>
      <c r="DT45" s="144"/>
      <c r="DU45" s="196"/>
      <c r="DV45" s="197"/>
      <c r="DW45" s="102"/>
      <c r="DY45" s="89">
        <v>28</v>
      </c>
      <c r="DZ45" s="74"/>
      <c r="EA45" s="25">
        <f>DZ45*0.2</f>
        <v>0</v>
      </c>
      <c r="EB45" s="75"/>
      <c r="EC45" s="76"/>
      <c r="ED45" s="76"/>
      <c r="EE45" s="76"/>
      <c r="EF45" s="33">
        <f>(EB45+EC45+ED45+EE45)*0.2</f>
        <v>0</v>
      </c>
      <c r="EG45" s="75"/>
      <c r="EH45" s="76"/>
      <c r="EI45" s="76"/>
      <c r="EJ45" s="33">
        <f>(EG45+EH45+EI45)*0.2</f>
        <v>0</v>
      </c>
      <c r="EK45" s="196"/>
      <c r="EL45" s="197"/>
      <c r="EM45" s="307"/>
      <c r="EO45" s="89">
        <v>28</v>
      </c>
      <c r="EP45" s="74"/>
      <c r="EQ45" s="25">
        <f>EP45*0.2</f>
        <v>0</v>
      </c>
      <c r="ER45" s="75"/>
      <c r="ES45" s="76"/>
      <c r="ET45" s="76"/>
      <c r="EU45" s="76"/>
      <c r="EV45" s="33">
        <f>(ER45+ES45+ET45+EU45)*0.2</f>
        <v>0</v>
      </c>
      <c r="EW45" s="75"/>
      <c r="EX45" s="76"/>
      <c r="EY45" s="76"/>
      <c r="EZ45" s="33">
        <f>(EW45+EX45+EY45)*0.2</f>
        <v>0</v>
      </c>
      <c r="FA45" s="196"/>
      <c r="FB45" s="197"/>
      <c r="FC45" s="308"/>
      <c r="FE45" s="90">
        <v>28</v>
      </c>
      <c r="FF45" s="140"/>
      <c r="FG45" s="146"/>
      <c r="FH45" s="142"/>
      <c r="FI45" s="143"/>
      <c r="FJ45" s="143"/>
      <c r="FK45" s="143"/>
      <c r="FL45" s="144"/>
      <c r="FM45" s="142"/>
      <c r="FN45" s="143"/>
      <c r="FO45" s="143"/>
      <c r="FP45" s="144"/>
      <c r="FQ45" s="196"/>
      <c r="FR45" s="197"/>
      <c r="FS45" s="102"/>
      <c r="FU45" s="89">
        <v>28</v>
      </c>
      <c r="FV45" s="74"/>
      <c r="FW45" s="25">
        <f>FV45*0.2</f>
        <v>0</v>
      </c>
      <c r="FX45" s="75"/>
      <c r="FY45" s="76"/>
      <c r="FZ45" s="76"/>
      <c r="GA45" s="76"/>
      <c r="GB45" s="33">
        <f>(FX45+FY45+FZ45+GA45)*0.2</f>
        <v>0</v>
      </c>
      <c r="GC45" s="75"/>
      <c r="GD45" s="76"/>
      <c r="GE45" s="76"/>
      <c r="GF45" s="33">
        <f>(GC45+GD45+GE45)*0.2</f>
        <v>0</v>
      </c>
      <c r="GG45" s="196"/>
      <c r="GH45" s="197"/>
      <c r="GI45" s="307"/>
      <c r="GK45" s="90">
        <v>28</v>
      </c>
      <c r="GL45" s="96"/>
      <c r="GM45" s="94"/>
      <c r="GN45" s="95"/>
      <c r="GO45" s="96"/>
      <c r="GP45" s="96"/>
      <c r="GQ45" s="96"/>
      <c r="GR45" s="97"/>
      <c r="GS45" s="95"/>
      <c r="GT45" s="96"/>
      <c r="GU45" s="96"/>
      <c r="GV45" s="97"/>
      <c r="GW45" s="196"/>
      <c r="GX45" s="197"/>
      <c r="GY45" s="56"/>
    </row>
    <row r="46" spans="1:208" ht="15" thickBot="1" x14ac:dyDescent="0.4">
      <c r="A46" s="89">
        <v>29</v>
      </c>
      <c r="B46" s="131"/>
      <c r="C46" s="132">
        <f t="shared" si="26"/>
        <v>0</v>
      </c>
      <c r="D46" s="133"/>
      <c r="E46" s="134"/>
      <c r="F46" s="134"/>
      <c r="G46" s="134"/>
      <c r="H46" s="135">
        <f t="shared" si="27"/>
        <v>0</v>
      </c>
      <c r="I46" s="133"/>
      <c r="J46" s="134"/>
      <c r="K46" s="134"/>
      <c r="L46" s="135">
        <f t="shared" si="28"/>
        <v>0</v>
      </c>
      <c r="M46" s="196"/>
      <c r="N46" s="197"/>
      <c r="O46" s="308"/>
      <c r="Q46" s="90">
        <v>29</v>
      </c>
      <c r="R46" s="127"/>
      <c r="S46" s="127"/>
      <c r="T46" s="128"/>
      <c r="U46" s="129"/>
      <c r="V46" s="129"/>
      <c r="W46" s="129"/>
      <c r="X46" s="127"/>
      <c r="Y46" s="128"/>
      <c r="Z46" s="129"/>
      <c r="AA46" s="129"/>
      <c r="AB46" s="127"/>
      <c r="AC46" s="196"/>
      <c r="AD46" s="197"/>
      <c r="AE46" s="185"/>
      <c r="AG46" s="89">
        <v>29</v>
      </c>
      <c r="AH46" s="74"/>
      <c r="AI46" s="29">
        <f t="shared" si="25"/>
        <v>0</v>
      </c>
      <c r="AJ46" s="75"/>
      <c r="AK46" s="76"/>
      <c r="AL46" s="76"/>
      <c r="AM46" s="76"/>
      <c r="AN46" s="33">
        <f t="shared" si="15"/>
        <v>0</v>
      </c>
      <c r="AO46" s="75"/>
      <c r="AP46" s="76"/>
      <c r="AQ46" s="76"/>
      <c r="AR46" s="33">
        <f t="shared" si="2"/>
        <v>0</v>
      </c>
      <c r="AS46" s="196"/>
      <c r="AT46" s="197"/>
      <c r="AU46" s="307"/>
      <c r="AW46" s="89">
        <v>29</v>
      </c>
      <c r="AX46" s="74"/>
      <c r="AY46" s="29">
        <f t="shared" si="54"/>
        <v>0</v>
      </c>
      <c r="AZ46" s="75"/>
      <c r="BA46" s="76"/>
      <c r="BB46" s="76"/>
      <c r="BC46" s="76"/>
      <c r="BD46" s="33">
        <f t="shared" si="55"/>
        <v>0</v>
      </c>
      <c r="BE46" s="75"/>
      <c r="BF46" s="76"/>
      <c r="BG46" s="76"/>
      <c r="BH46" s="33">
        <f t="shared" si="56"/>
        <v>0</v>
      </c>
      <c r="BI46" s="196"/>
      <c r="BJ46" s="197"/>
      <c r="BK46" s="308"/>
      <c r="BM46" s="89">
        <v>29</v>
      </c>
      <c r="BN46" s="74"/>
      <c r="BO46" s="29">
        <f t="shared" ref="BO46" si="65">BN46*0.2</f>
        <v>0</v>
      </c>
      <c r="BP46" s="75"/>
      <c r="BQ46" s="76"/>
      <c r="BR46" s="76"/>
      <c r="BS46" s="76"/>
      <c r="BT46" s="33">
        <f t="shared" ref="BT46" si="66">(BP46+BQ46+BR46+BS46)*0.2</f>
        <v>0</v>
      </c>
      <c r="BU46" s="75"/>
      <c r="BV46" s="76"/>
      <c r="BW46" s="76"/>
      <c r="BX46" s="33">
        <f t="shared" ref="BX46" si="67">(BU46+BV46+BW46)*0.2</f>
        <v>0</v>
      </c>
      <c r="BY46" s="196"/>
      <c r="BZ46" s="197"/>
      <c r="CA46" s="306">
        <f>SUM(BP46:BX48)</f>
        <v>0</v>
      </c>
      <c r="CC46" s="106">
        <v>29</v>
      </c>
      <c r="CD46" s="74"/>
      <c r="CE46" s="25">
        <f t="shared" si="62"/>
        <v>0</v>
      </c>
      <c r="CF46" s="75"/>
      <c r="CG46" s="76"/>
      <c r="CH46" s="76"/>
      <c r="CI46" s="76"/>
      <c r="CJ46" s="33">
        <f t="shared" si="63"/>
        <v>0</v>
      </c>
      <c r="CK46" s="75"/>
      <c r="CL46" s="76"/>
      <c r="CM46" s="76"/>
      <c r="CN46" s="33">
        <f t="shared" si="64"/>
        <v>0</v>
      </c>
      <c r="CO46" s="196"/>
      <c r="CP46" s="197"/>
      <c r="CQ46" s="307"/>
      <c r="CR46" s="153"/>
      <c r="CS46" s="168">
        <v>29</v>
      </c>
      <c r="CT46" s="74"/>
      <c r="CU46" s="25">
        <f>CT46*0.2</f>
        <v>0</v>
      </c>
      <c r="CV46" s="75"/>
      <c r="CW46" s="76"/>
      <c r="CX46" s="76"/>
      <c r="CY46" s="76"/>
      <c r="CZ46" s="33">
        <f>(CV46+CW46+CX46+CY46)*0.2</f>
        <v>0</v>
      </c>
      <c r="DA46" s="75"/>
      <c r="DB46" s="76"/>
      <c r="DC46" s="76"/>
      <c r="DD46" s="33">
        <f t="shared" ref="DD46" si="68">(DA46+DB46+DC46)*0.2</f>
        <v>0</v>
      </c>
      <c r="DE46" s="196"/>
      <c r="DF46" s="197"/>
      <c r="DG46" s="307"/>
      <c r="DI46" s="89">
        <v>29</v>
      </c>
      <c r="DJ46" s="74"/>
      <c r="DK46" s="25">
        <f>DJ46*0.2</f>
        <v>0</v>
      </c>
      <c r="DL46" s="75"/>
      <c r="DM46" s="76"/>
      <c r="DN46" s="76"/>
      <c r="DO46" s="76"/>
      <c r="DP46" s="33">
        <f>(DL46+DM46+DN46+DO46)*0.2</f>
        <v>0</v>
      </c>
      <c r="DQ46" s="136"/>
      <c r="DR46" s="137"/>
      <c r="DS46" s="137"/>
      <c r="DT46" s="138">
        <f>(DQ46+DR46+DS46)*0.2</f>
        <v>0</v>
      </c>
      <c r="DU46" s="196"/>
      <c r="DV46" s="197"/>
      <c r="DW46" s="306">
        <f>SUM(DL46:DT47)</f>
        <v>0</v>
      </c>
      <c r="DY46" s="89">
        <v>29</v>
      </c>
      <c r="DZ46" s="74"/>
      <c r="EA46" s="25">
        <f>DZ46*0.2</f>
        <v>0</v>
      </c>
      <c r="EB46" s="75"/>
      <c r="EC46" s="76"/>
      <c r="ED46" s="76"/>
      <c r="EE46" s="76"/>
      <c r="EF46" s="33">
        <f>(EB46+EC46+ED46+EE46)*0.2</f>
        <v>0</v>
      </c>
      <c r="EG46" s="75"/>
      <c r="EH46" s="76"/>
      <c r="EI46" s="76"/>
      <c r="EJ46" s="33">
        <f t="shared" ref="EJ46:EJ48" si="69">(EG46+EH46+EI46)*0.2</f>
        <v>0</v>
      </c>
      <c r="EK46" s="196"/>
      <c r="EL46" s="197"/>
      <c r="EM46" s="307"/>
      <c r="EO46" s="90">
        <v>29</v>
      </c>
      <c r="EP46" s="96"/>
      <c r="EQ46" s="94"/>
      <c r="ER46" s="95"/>
      <c r="ES46" s="96"/>
      <c r="ET46" s="96"/>
      <c r="EU46" s="96"/>
      <c r="EV46" s="97"/>
      <c r="EW46" s="95"/>
      <c r="EX46" s="96"/>
      <c r="EY46" s="96"/>
      <c r="EZ46" s="97"/>
      <c r="FA46" s="196"/>
      <c r="FB46" s="197"/>
      <c r="FC46" s="56"/>
      <c r="FE46" s="89">
        <v>29</v>
      </c>
      <c r="FF46" s="74"/>
      <c r="FG46" s="25">
        <f t="shared" si="9"/>
        <v>0</v>
      </c>
      <c r="FH46" s="75"/>
      <c r="FI46" s="76"/>
      <c r="FJ46" s="76"/>
      <c r="FK46" s="76"/>
      <c r="FL46" s="33">
        <f t="shared" si="10"/>
        <v>0</v>
      </c>
      <c r="FM46" s="75"/>
      <c r="FN46" s="76"/>
      <c r="FO46" s="76"/>
      <c r="FP46" s="33">
        <f t="shared" ref="FP46:FP48" si="70">(FM46+FN46+FO46)*0.2</f>
        <v>0</v>
      </c>
      <c r="FQ46" s="196"/>
      <c r="FR46" s="197"/>
      <c r="FS46" s="306">
        <f>SUM(FH46:FP48)</f>
        <v>0</v>
      </c>
      <c r="FU46" s="89">
        <v>29</v>
      </c>
      <c r="FV46" s="74"/>
      <c r="FW46" s="25">
        <f>FV46*0.2</f>
        <v>0</v>
      </c>
      <c r="FX46" s="75"/>
      <c r="FY46" s="76"/>
      <c r="FZ46" s="76"/>
      <c r="GA46" s="76"/>
      <c r="GB46" s="33">
        <f>(FX46+FY46+FZ46+GA46)*0.2</f>
        <v>0</v>
      </c>
      <c r="GC46" s="75"/>
      <c r="GD46" s="76"/>
      <c r="GE46" s="76"/>
      <c r="GF46" s="33">
        <f t="shared" ref="GF46:GF47" si="71">(GC46+GD46+GE46)*0.2</f>
        <v>0</v>
      </c>
      <c r="GG46" s="196"/>
      <c r="GH46" s="197"/>
      <c r="GI46" s="307"/>
      <c r="GK46" s="90">
        <v>29</v>
      </c>
      <c r="GL46" s="140"/>
      <c r="GM46" s="146"/>
      <c r="GN46" s="142"/>
      <c r="GO46" s="143"/>
      <c r="GP46" s="143"/>
      <c r="GQ46" s="143"/>
      <c r="GR46" s="144"/>
      <c r="GS46" s="142"/>
      <c r="GT46" s="143"/>
      <c r="GU46" s="143"/>
      <c r="GV46" s="144"/>
      <c r="GW46" s="196"/>
      <c r="GX46" s="197"/>
      <c r="GY46" s="102"/>
    </row>
    <row r="47" spans="1:208" ht="15" thickBot="1" x14ac:dyDescent="0.4">
      <c r="A47" s="179">
        <v>30</v>
      </c>
      <c r="B47" s="42"/>
      <c r="C47" s="41"/>
      <c r="D47" s="43"/>
      <c r="E47" s="23"/>
      <c r="F47" s="23"/>
      <c r="G47" s="23"/>
      <c r="H47" s="44"/>
      <c r="I47" s="43"/>
      <c r="J47" s="23"/>
      <c r="K47" s="23"/>
      <c r="L47" s="44"/>
      <c r="M47" s="198"/>
      <c r="N47" s="199"/>
      <c r="O47" s="46"/>
      <c r="Q47" s="89">
        <v>30</v>
      </c>
      <c r="R47" s="74"/>
      <c r="S47" s="29">
        <f t="shared" si="57"/>
        <v>0</v>
      </c>
      <c r="T47" s="75"/>
      <c r="U47" s="76"/>
      <c r="V47" s="76"/>
      <c r="W47" s="76"/>
      <c r="X47" s="33">
        <f t="shared" si="58"/>
        <v>0</v>
      </c>
      <c r="Y47" s="75"/>
      <c r="Z47" s="76"/>
      <c r="AA47" s="76"/>
      <c r="AB47" s="33">
        <f t="shared" si="59"/>
        <v>0</v>
      </c>
      <c r="AC47" s="198"/>
      <c r="AD47" s="199"/>
      <c r="AE47" s="307">
        <f>SUM(T47:AB48)</f>
        <v>0</v>
      </c>
      <c r="AG47" s="106">
        <v>30</v>
      </c>
      <c r="AH47" s="74"/>
      <c r="AI47" s="29">
        <f t="shared" si="25"/>
        <v>0</v>
      </c>
      <c r="AJ47" s="75"/>
      <c r="AK47" s="76"/>
      <c r="AL47" s="76"/>
      <c r="AM47" s="76"/>
      <c r="AN47" s="33">
        <f t="shared" si="15"/>
        <v>0</v>
      </c>
      <c r="AO47" s="75"/>
      <c r="AP47" s="76"/>
      <c r="AQ47" s="76"/>
      <c r="AR47" s="33">
        <f t="shared" si="2"/>
        <v>0</v>
      </c>
      <c r="AS47" s="198"/>
      <c r="AT47" s="199"/>
      <c r="AU47" s="309"/>
      <c r="AW47" s="90">
        <v>30</v>
      </c>
      <c r="AX47" s="127"/>
      <c r="AY47" s="124"/>
      <c r="AZ47" s="128"/>
      <c r="BA47" s="129"/>
      <c r="BB47" s="129"/>
      <c r="BC47" s="129"/>
      <c r="BD47" s="125"/>
      <c r="BE47" s="128"/>
      <c r="BF47" s="129"/>
      <c r="BG47" s="129"/>
      <c r="BH47" s="125"/>
      <c r="BI47" s="198"/>
      <c r="BJ47" s="199"/>
      <c r="BK47" s="126"/>
      <c r="BM47" s="89">
        <v>30</v>
      </c>
      <c r="BN47" s="74"/>
      <c r="BO47" s="29">
        <f t="shared" si="3"/>
        <v>0</v>
      </c>
      <c r="BP47" s="75"/>
      <c r="BQ47" s="76"/>
      <c r="BR47" s="76"/>
      <c r="BS47" s="76"/>
      <c r="BT47" s="33">
        <f t="shared" si="16"/>
        <v>0</v>
      </c>
      <c r="BU47" s="75"/>
      <c r="BV47" s="76"/>
      <c r="BW47" s="76"/>
      <c r="BX47" s="33">
        <f>(BU47+BV47+BW47)*0.2</f>
        <v>0</v>
      </c>
      <c r="BY47" s="198"/>
      <c r="BZ47" s="199"/>
      <c r="CA47" s="307"/>
      <c r="CB47" s="58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8"/>
      <c r="CP47" s="199"/>
      <c r="CQ47" s="184"/>
      <c r="CR47" s="153"/>
      <c r="CS47" s="167">
        <v>30</v>
      </c>
      <c r="CT47" s="96"/>
      <c r="CU47" s="94"/>
      <c r="CV47" s="95"/>
      <c r="CW47" s="96"/>
      <c r="CX47" s="96"/>
      <c r="CY47" s="96"/>
      <c r="CZ47" s="97"/>
      <c r="DA47" s="95"/>
      <c r="DB47" s="96"/>
      <c r="DC47" s="96"/>
      <c r="DD47" s="97"/>
      <c r="DE47" s="198"/>
      <c r="DF47" s="199"/>
      <c r="DG47" s="56"/>
      <c r="DI47" s="89">
        <v>30</v>
      </c>
      <c r="DJ47" s="131"/>
      <c r="DK47" s="147">
        <f>DJ47*0.2</f>
        <v>0</v>
      </c>
      <c r="DL47" s="133"/>
      <c r="DM47" s="134"/>
      <c r="DN47" s="134"/>
      <c r="DO47" s="134"/>
      <c r="DP47" s="135">
        <f>(DL47+DM47+DN47+DO47)*0.2</f>
        <v>0</v>
      </c>
      <c r="DQ47" s="133"/>
      <c r="DR47" s="134"/>
      <c r="DS47" s="134"/>
      <c r="DT47" s="135">
        <f>(DQ47+DR47+DS47)*0.2</f>
        <v>0</v>
      </c>
      <c r="DU47" s="198"/>
      <c r="DV47" s="199"/>
      <c r="DW47" s="307"/>
      <c r="DY47" s="90">
        <v>30</v>
      </c>
      <c r="DZ47" s="74"/>
      <c r="EA47" s="29">
        <f t="shared" ref="EA47:EA48" si="72">DZ47*0.2</f>
        <v>0</v>
      </c>
      <c r="EB47" s="130"/>
      <c r="EC47" s="130"/>
      <c r="ED47" s="130"/>
      <c r="EE47" s="130"/>
      <c r="EF47" s="127"/>
      <c r="EG47" s="75"/>
      <c r="EH47" s="130"/>
      <c r="EI47" s="130"/>
      <c r="EJ47" s="33">
        <f t="shared" si="69"/>
        <v>0</v>
      </c>
      <c r="EK47" s="198"/>
      <c r="EL47" s="199"/>
      <c r="EM47" s="307"/>
      <c r="EO47" s="90">
        <v>30</v>
      </c>
      <c r="EP47" s="140"/>
      <c r="EQ47" s="146"/>
      <c r="ER47" s="142"/>
      <c r="ES47" s="143"/>
      <c r="ET47" s="143"/>
      <c r="EU47" s="143"/>
      <c r="EV47" s="144"/>
      <c r="EW47" s="142"/>
      <c r="EX47" s="143"/>
      <c r="EY47" s="143"/>
      <c r="EZ47" s="144"/>
      <c r="FA47" s="198"/>
      <c r="FB47" s="199"/>
      <c r="FC47" s="40"/>
      <c r="FE47" s="89">
        <v>30</v>
      </c>
      <c r="FF47" s="74"/>
      <c r="FG47" s="25">
        <f t="shared" si="9"/>
        <v>0</v>
      </c>
      <c r="FH47" s="75"/>
      <c r="FI47" s="76"/>
      <c r="FJ47" s="76"/>
      <c r="FK47" s="76"/>
      <c r="FL47" s="33">
        <f t="shared" si="10"/>
        <v>0</v>
      </c>
      <c r="FM47" s="75"/>
      <c r="FN47" s="76"/>
      <c r="FO47" s="76"/>
      <c r="FP47" s="33">
        <f t="shared" si="70"/>
        <v>0</v>
      </c>
      <c r="FQ47" s="198"/>
      <c r="FR47" s="199"/>
      <c r="FS47" s="307"/>
      <c r="FU47" s="89">
        <v>30</v>
      </c>
      <c r="FV47" s="74"/>
      <c r="FW47" s="25">
        <f>FV47*0.2</f>
        <v>0</v>
      </c>
      <c r="FX47" s="75"/>
      <c r="FY47" s="76"/>
      <c r="FZ47" s="76"/>
      <c r="GA47" s="76"/>
      <c r="GB47" s="33">
        <f>(FX47+FY47+FZ47+GA47)*0.2</f>
        <v>0</v>
      </c>
      <c r="GC47" s="75"/>
      <c r="GD47" s="76"/>
      <c r="GE47" s="76"/>
      <c r="GF47" s="33">
        <f t="shared" si="71"/>
        <v>0</v>
      </c>
      <c r="GG47" s="198"/>
      <c r="GH47" s="199"/>
      <c r="GI47" s="308"/>
      <c r="GK47" s="106">
        <v>30</v>
      </c>
      <c r="GL47" s="74"/>
      <c r="GM47" s="25">
        <f t="shared" ref="GM47" si="73">GL47*0.2</f>
        <v>0</v>
      </c>
      <c r="GN47" s="75"/>
      <c r="GO47" s="76"/>
      <c r="GP47" s="76"/>
      <c r="GQ47" s="76"/>
      <c r="GR47" s="33">
        <f t="shared" ref="GR47" si="74">(GN47+GO47+GP47+GQ47)*0.2</f>
        <v>0</v>
      </c>
      <c r="GS47" s="75"/>
      <c r="GT47" s="76"/>
      <c r="GU47" s="76"/>
      <c r="GV47" s="33">
        <f t="shared" ref="GV47" si="75">(GS47+GT47+GU47)*0.2</f>
        <v>0</v>
      </c>
      <c r="GW47" s="198"/>
      <c r="GX47" s="199"/>
      <c r="GY47" s="212">
        <f>SUM(GN47:GV47)</f>
        <v>0</v>
      </c>
    </row>
    <row r="48" spans="1:208" ht="15" thickBot="1" x14ac:dyDescent="0.4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00"/>
      <c r="N48" s="201"/>
      <c r="O48" s="190"/>
      <c r="Q48" s="89">
        <v>31</v>
      </c>
      <c r="R48" s="74"/>
      <c r="S48" s="29">
        <f t="shared" si="57"/>
        <v>0</v>
      </c>
      <c r="T48" s="75"/>
      <c r="U48" s="76"/>
      <c r="V48" s="76"/>
      <c r="W48" s="76"/>
      <c r="X48" s="33">
        <f t="shared" si="58"/>
        <v>0</v>
      </c>
      <c r="Y48" s="75"/>
      <c r="Z48" s="76"/>
      <c r="AA48" s="76"/>
      <c r="AB48" s="33">
        <f t="shared" si="59"/>
        <v>0</v>
      </c>
      <c r="AC48" s="200"/>
      <c r="AD48" s="201"/>
      <c r="AE48" s="309"/>
      <c r="AG48" s="156"/>
      <c r="AH48" s="157"/>
      <c r="AI48" s="158"/>
      <c r="AJ48" s="157"/>
      <c r="AK48" s="157"/>
      <c r="AL48" s="157"/>
      <c r="AM48" s="157"/>
      <c r="AN48" s="158"/>
      <c r="AO48" s="157"/>
      <c r="AP48" s="157"/>
      <c r="AQ48" s="157"/>
      <c r="AR48" s="158"/>
      <c r="AS48" s="200"/>
      <c r="AT48" s="201"/>
      <c r="AU48" s="159"/>
      <c r="AW48" s="90">
        <v>31</v>
      </c>
      <c r="AX48" s="127"/>
      <c r="AY48" s="124"/>
      <c r="AZ48" s="128"/>
      <c r="BA48" s="129"/>
      <c r="BB48" s="129"/>
      <c r="BC48" s="129"/>
      <c r="BD48" s="125"/>
      <c r="BE48" s="128"/>
      <c r="BF48" s="129"/>
      <c r="BG48" s="129"/>
      <c r="BH48" s="125"/>
      <c r="BI48" s="200"/>
      <c r="BJ48" s="201"/>
      <c r="BK48" s="126"/>
      <c r="BM48" s="164">
        <v>31</v>
      </c>
      <c r="BN48" s="84"/>
      <c r="BO48" s="29">
        <f t="shared" si="3"/>
        <v>0</v>
      </c>
      <c r="BP48" s="75"/>
      <c r="BQ48" s="76"/>
      <c r="BR48" s="76"/>
      <c r="BS48" s="76"/>
      <c r="BT48" s="33">
        <f t="shared" si="16"/>
        <v>0</v>
      </c>
      <c r="BU48" s="75"/>
      <c r="BV48" s="76"/>
      <c r="BW48" s="76"/>
      <c r="BX48" s="33">
        <f t="shared" ref="BX48" si="76">(BU48+BV48+BW48)*0.2</f>
        <v>0</v>
      </c>
      <c r="BY48" s="200"/>
      <c r="BZ48" s="201"/>
      <c r="CA48" s="309"/>
      <c r="CO48" s="200"/>
      <c r="CP48" s="201"/>
      <c r="CR48" s="153"/>
      <c r="CS48" s="169">
        <v>31</v>
      </c>
      <c r="CT48" s="150"/>
      <c r="CU48" s="148"/>
      <c r="CV48" s="149"/>
      <c r="CW48" s="150"/>
      <c r="CX48" s="150"/>
      <c r="CY48" s="150"/>
      <c r="CZ48" s="151"/>
      <c r="DA48" s="149"/>
      <c r="DB48" s="150"/>
      <c r="DC48" s="150"/>
      <c r="DD48" s="151"/>
      <c r="DE48" s="200"/>
      <c r="DF48" s="201"/>
      <c r="DG48" s="152"/>
      <c r="DI48" s="170"/>
      <c r="DJ48" s="163"/>
      <c r="DK48" s="171"/>
      <c r="DL48" s="163"/>
      <c r="DM48" s="163"/>
      <c r="DN48" s="163"/>
      <c r="DO48" s="163"/>
      <c r="DP48" s="171"/>
      <c r="DQ48" s="163"/>
      <c r="DR48" s="163"/>
      <c r="DS48" s="163"/>
      <c r="DT48" s="171"/>
      <c r="DU48" s="200"/>
      <c r="DV48" s="201"/>
      <c r="DW48" s="172"/>
      <c r="DY48" s="160">
        <v>31</v>
      </c>
      <c r="DZ48" s="161"/>
      <c r="EA48" s="173">
        <f t="shared" si="72"/>
        <v>0</v>
      </c>
      <c r="EB48" s="83"/>
      <c r="EC48" s="84"/>
      <c r="ED48" s="84"/>
      <c r="EE48" s="84"/>
      <c r="EF48" s="55">
        <f t="shared" ref="EF48" si="77">(EB48+EC48+ED48+EE48)*0.2</f>
        <v>0</v>
      </c>
      <c r="EG48" s="83"/>
      <c r="EH48" s="84"/>
      <c r="EI48" s="84"/>
      <c r="EJ48" s="55">
        <f t="shared" si="69"/>
        <v>0</v>
      </c>
      <c r="EK48" s="200"/>
      <c r="EL48" s="201"/>
      <c r="EM48" s="309"/>
      <c r="EO48" s="175"/>
      <c r="FA48" s="200"/>
      <c r="FB48" s="201"/>
      <c r="FC48" s="181"/>
      <c r="FE48" s="89">
        <v>31</v>
      </c>
      <c r="FF48" s="74"/>
      <c r="FG48" s="25">
        <f t="shared" si="9"/>
        <v>0</v>
      </c>
      <c r="FH48" s="75"/>
      <c r="FI48" s="76"/>
      <c r="FJ48" s="76"/>
      <c r="FK48" s="76"/>
      <c r="FL48" s="33">
        <f t="shared" si="10"/>
        <v>0</v>
      </c>
      <c r="FM48" s="75"/>
      <c r="FN48" s="76"/>
      <c r="FO48" s="76"/>
      <c r="FP48" s="33">
        <f t="shared" si="70"/>
        <v>0</v>
      </c>
      <c r="FQ48" s="200"/>
      <c r="FR48" s="201"/>
      <c r="FS48" s="309"/>
      <c r="FU48" s="176">
        <v>31</v>
      </c>
      <c r="FV48" s="85"/>
      <c r="FW48" s="39"/>
      <c r="FX48" s="81"/>
      <c r="FY48" s="82"/>
      <c r="FZ48" s="82"/>
      <c r="GA48" s="82"/>
      <c r="GB48" s="44"/>
      <c r="GC48" s="81"/>
      <c r="GD48" s="82"/>
      <c r="GE48" s="82"/>
      <c r="GF48" s="44"/>
      <c r="GG48" s="200"/>
      <c r="GH48" s="201"/>
      <c r="GI48" s="152"/>
      <c r="GK48" s="191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200"/>
      <c r="GX48" s="201"/>
      <c r="GY48" s="192"/>
      <c r="GZ48" s="193"/>
    </row>
    <row r="49" spans="1:207" ht="15" thickBot="1" x14ac:dyDescent="0.4">
      <c r="A49" s="178" t="s">
        <v>48</v>
      </c>
      <c r="B49" s="177">
        <f>SUM(B18:B48)</f>
        <v>0</v>
      </c>
      <c r="C49" s="98">
        <f t="shared" ref="C49:L49" si="78">SUM(C18:C48)</f>
        <v>0</v>
      </c>
      <c r="D49" s="154">
        <f t="shared" si="78"/>
        <v>0</v>
      </c>
      <c r="E49" s="154">
        <f t="shared" si="78"/>
        <v>0</v>
      </c>
      <c r="F49" s="154">
        <f t="shared" si="78"/>
        <v>0</v>
      </c>
      <c r="G49" s="154">
        <f t="shared" si="78"/>
        <v>0</v>
      </c>
      <c r="H49" s="154">
        <f t="shared" si="78"/>
        <v>0</v>
      </c>
      <c r="I49" s="155">
        <f t="shared" si="78"/>
        <v>0</v>
      </c>
      <c r="J49" s="155">
        <f t="shared" si="78"/>
        <v>0</v>
      </c>
      <c r="K49" s="155">
        <f t="shared" si="78"/>
        <v>0</v>
      </c>
      <c r="L49" s="155">
        <f t="shared" si="78"/>
        <v>0</v>
      </c>
      <c r="M49" s="202"/>
      <c r="N49" s="203"/>
      <c r="O49" s="180"/>
      <c r="Q49" s="162" t="s">
        <v>48</v>
      </c>
      <c r="R49" s="26">
        <f>SUM(R18:R48)</f>
        <v>0</v>
      </c>
      <c r="S49" s="45">
        <f>SUM(S18:S48)</f>
        <v>0</v>
      </c>
      <c r="T49" s="105">
        <f t="shared" ref="T49:AB49" si="79">SUM(T18:T48)</f>
        <v>0</v>
      </c>
      <c r="U49" s="105">
        <f t="shared" si="79"/>
        <v>0</v>
      </c>
      <c r="V49" s="105">
        <f t="shared" si="79"/>
        <v>0</v>
      </c>
      <c r="W49" s="105">
        <f t="shared" si="79"/>
        <v>0</v>
      </c>
      <c r="X49" s="105">
        <f t="shared" si="79"/>
        <v>0</v>
      </c>
      <c r="Y49" s="104">
        <f t="shared" si="79"/>
        <v>0</v>
      </c>
      <c r="Z49" s="104">
        <f t="shared" si="79"/>
        <v>0</v>
      </c>
      <c r="AA49" s="104">
        <f t="shared" si="79"/>
        <v>0</v>
      </c>
      <c r="AB49" s="104">
        <f t="shared" si="79"/>
        <v>0</v>
      </c>
      <c r="AC49" s="202"/>
      <c r="AD49" s="203"/>
      <c r="AE49" s="139"/>
      <c r="AG49" s="166" t="s">
        <v>48</v>
      </c>
      <c r="AH49" s="45">
        <f>SUM(AH18:AH48)</f>
        <v>0</v>
      </c>
      <c r="AI49" s="45">
        <f t="shared" ref="AI49:AR49" si="80">SUM(AI18:AI48)</f>
        <v>0</v>
      </c>
      <c r="AJ49" s="105">
        <f t="shared" si="80"/>
        <v>0</v>
      </c>
      <c r="AK49" s="105">
        <f>SUM(AK18:AK48)</f>
        <v>0</v>
      </c>
      <c r="AL49" s="105">
        <f t="shared" si="80"/>
        <v>0</v>
      </c>
      <c r="AM49" s="105">
        <f t="shared" si="80"/>
        <v>0</v>
      </c>
      <c r="AN49" s="105">
        <f t="shared" si="80"/>
        <v>0</v>
      </c>
      <c r="AO49" s="104">
        <f t="shared" si="80"/>
        <v>0</v>
      </c>
      <c r="AP49" s="104">
        <f t="shared" si="80"/>
        <v>0</v>
      </c>
      <c r="AQ49" s="104">
        <f t="shared" si="80"/>
        <v>0</v>
      </c>
      <c r="AR49" s="104">
        <f t="shared" si="80"/>
        <v>0</v>
      </c>
      <c r="AS49" s="202"/>
      <c r="AT49" s="203"/>
      <c r="AV49" s="165"/>
      <c r="AW49" s="162" t="s">
        <v>48</v>
      </c>
      <c r="AX49" s="26">
        <f>SUM(AX18:AX48)</f>
        <v>0</v>
      </c>
      <c r="AY49" s="31">
        <f t="shared" ref="AY49:BB49" si="81">SUM(AY18:AY48)</f>
        <v>0</v>
      </c>
      <c r="AZ49" s="35">
        <f t="shared" si="81"/>
        <v>0</v>
      </c>
      <c r="BA49" s="27">
        <f t="shared" si="81"/>
        <v>0</v>
      </c>
      <c r="BB49" s="27">
        <f t="shared" si="81"/>
        <v>0</v>
      </c>
      <c r="BC49" s="27">
        <f>SUM(BC18:BC48)</f>
        <v>0</v>
      </c>
      <c r="BD49" s="36">
        <f t="shared" ref="BD49:BH49" si="82">SUM(BD18:BD48)</f>
        <v>0</v>
      </c>
      <c r="BE49" s="37">
        <f t="shared" si="82"/>
        <v>0</v>
      </c>
      <c r="BF49" s="28">
        <f t="shared" si="82"/>
        <v>0</v>
      </c>
      <c r="BG49" s="28">
        <f t="shared" si="82"/>
        <v>0</v>
      </c>
      <c r="BH49" s="38">
        <f t="shared" si="82"/>
        <v>0</v>
      </c>
      <c r="BI49" s="202"/>
      <c r="BJ49" s="203"/>
      <c r="BK49" s="139"/>
      <c r="BM49" s="57" t="s">
        <v>48</v>
      </c>
      <c r="BN49" s="26">
        <f t="shared" ref="BN49:BX49" si="83">SUM(BN18:BN48)</f>
        <v>0</v>
      </c>
      <c r="BO49" s="31">
        <f t="shared" si="83"/>
        <v>0</v>
      </c>
      <c r="BP49" s="35">
        <f>SUM(BP18:BP48)</f>
        <v>0</v>
      </c>
      <c r="BQ49" s="27">
        <f t="shared" si="83"/>
        <v>0</v>
      </c>
      <c r="BR49" s="27">
        <f t="shared" si="83"/>
        <v>0</v>
      </c>
      <c r="BS49" s="27">
        <f t="shared" si="83"/>
        <v>0</v>
      </c>
      <c r="BT49" s="36">
        <f t="shared" si="83"/>
        <v>0</v>
      </c>
      <c r="BU49" s="37">
        <f t="shared" si="83"/>
        <v>0</v>
      </c>
      <c r="BV49" s="28">
        <f t="shared" si="83"/>
        <v>0</v>
      </c>
      <c r="BW49" s="28">
        <f t="shared" si="83"/>
        <v>0</v>
      </c>
      <c r="BX49" s="38">
        <f t="shared" si="83"/>
        <v>0</v>
      </c>
      <c r="BY49" s="202"/>
      <c r="BZ49" s="203"/>
      <c r="CC49" s="166" t="s">
        <v>48</v>
      </c>
      <c r="CD49" s="26">
        <f>SUM(CD18:CD47)</f>
        <v>0</v>
      </c>
      <c r="CE49" s="31">
        <f t="shared" ref="CE49:CN49" si="84">SUM(CE18:CE47)</f>
        <v>0</v>
      </c>
      <c r="CF49" s="35">
        <f t="shared" si="84"/>
        <v>0</v>
      </c>
      <c r="CG49" s="27">
        <f t="shared" si="84"/>
        <v>0</v>
      </c>
      <c r="CH49" s="27">
        <f t="shared" si="84"/>
        <v>0</v>
      </c>
      <c r="CI49" s="27">
        <f t="shared" si="84"/>
        <v>0</v>
      </c>
      <c r="CJ49" s="36">
        <f>SUM(CJ18:CJ47)</f>
        <v>0</v>
      </c>
      <c r="CK49" s="37">
        <f t="shared" si="84"/>
        <v>0</v>
      </c>
      <c r="CL49" s="28">
        <f t="shared" si="84"/>
        <v>0</v>
      </c>
      <c r="CM49" s="28">
        <f t="shared" si="84"/>
        <v>0</v>
      </c>
      <c r="CN49" s="38">
        <f t="shared" si="84"/>
        <v>0</v>
      </c>
      <c r="CO49" s="202"/>
      <c r="CP49" s="203"/>
      <c r="CS49" s="57" t="s">
        <v>48</v>
      </c>
      <c r="CT49" s="26">
        <f t="shared" ref="CT49:DD49" si="85">SUM(CT18:CT46)</f>
        <v>0</v>
      </c>
      <c r="CU49" s="99">
        <f t="shared" si="85"/>
        <v>0</v>
      </c>
      <c r="CV49" s="48">
        <f>SUM(CV18:CV46)</f>
        <v>0</v>
      </c>
      <c r="CW49" s="49">
        <f t="shared" si="85"/>
        <v>0</v>
      </c>
      <c r="CX49" s="49">
        <f t="shared" si="85"/>
        <v>0</v>
      </c>
      <c r="CY49" s="49">
        <f t="shared" si="85"/>
        <v>0</v>
      </c>
      <c r="CZ49" s="50">
        <f t="shared" si="85"/>
        <v>0</v>
      </c>
      <c r="DA49" s="100">
        <f>SUM(DA18:DA46)</f>
        <v>0</v>
      </c>
      <c r="DB49" s="101">
        <f t="shared" si="85"/>
        <v>0</v>
      </c>
      <c r="DC49" s="101">
        <f t="shared" si="85"/>
        <v>0</v>
      </c>
      <c r="DD49" s="53">
        <f t="shared" si="85"/>
        <v>0</v>
      </c>
      <c r="DE49" s="202"/>
      <c r="DF49" s="203"/>
      <c r="DI49" s="162" t="s">
        <v>48</v>
      </c>
      <c r="DJ49" s="26">
        <f>SUM(DJ18:DJ48)</f>
        <v>0</v>
      </c>
      <c r="DK49" s="99">
        <f t="shared" ref="DK49:DN49" si="86">SUM(DK18:DK48)</f>
        <v>0</v>
      </c>
      <c r="DL49" s="48">
        <f t="shared" si="86"/>
        <v>0</v>
      </c>
      <c r="DM49" s="49">
        <f t="shared" si="86"/>
        <v>0</v>
      </c>
      <c r="DN49" s="49">
        <f t="shared" si="86"/>
        <v>0</v>
      </c>
      <c r="DO49" s="49">
        <f>SUM(DO18:DO48)</f>
        <v>0</v>
      </c>
      <c r="DP49" s="50">
        <f t="shared" ref="DP49:DS49" si="87">SUM(DP18:DP48)</f>
        <v>0</v>
      </c>
      <c r="DQ49" s="51">
        <f t="shared" si="87"/>
        <v>0</v>
      </c>
      <c r="DR49" s="52">
        <f t="shared" si="87"/>
        <v>0</v>
      </c>
      <c r="DS49" s="52">
        <f t="shared" si="87"/>
        <v>0</v>
      </c>
      <c r="DT49" s="53">
        <f>SUM(DT18:DT48)</f>
        <v>0</v>
      </c>
      <c r="DU49" s="202"/>
      <c r="DV49" s="203"/>
      <c r="DY49" s="57" t="s">
        <v>48</v>
      </c>
      <c r="DZ49" s="26">
        <f>SUM(DZ18:DZ48)</f>
        <v>0</v>
      </c>
      <c r="EA49" s="99">
        <f t="shared" ref="EA49:EJ49" si="88">SUM(EA18:EA48)</f>
        <v>0</v>
      </c>
      <c r="EB49" s="48">
        <f t="shared" si="88"/>
        <v>0</v>
      </c>
      <c r="EC49" s="49">
        <f t="shared" si="88"/>
        <v>0</v>
      </c>
      <c r="ED49" s="49">
        <f t="shared" si="88"/>
        <v>0</v>
      </c>
      <c r="EE49" s="49">
        <f t="shared" si="88"/>
        <v>0</v>
      </c>
      <c r="EF49" s="50">
        <f t="shared" si="88"/>
        <v>0</v>
      </c>
      <c r="EG49" s="51">
        <f>SUM(EG18:EG48)</f>
        <v>0</v>
      </c>
      <c r="EH49" s="52">
        <f t="shared" si="88"/>
        <v>0</v>
      </c>
      <c r="EI49" s="52">
        <f t="shared" si="88"/>
        <v>0</v>
      </c>
      <c r="EJ49" s="53">
        <f t="shared" si="88"/>
        <v>0</v>
      </c>
      <c r="EK49" s="202"/>
      <c r="EL49" s="203"/>
      <c r="EO49" s="57" t="s">
        <v>48</v>
      </c>
      <c r="EP49" s="26">
        <f t="shared" ref="EP49:EZ49" si="89">SUM(EP18:EP46)</f>
        <v>0</v>
      </c>
      <c r="EQ49" s="31">
        <f t="shared" si="89"/>
        <v>0</v>
      </c>
      <c r="ER49" s="35">
        <f t="shared" si="89"/>
        <v>0</v>
      </c>
      <c r="ES49" s="27">
        <f t="shared" si="89"/>
        <v>0</v>
      </c>
      <c r="ET49" s="27">
        <f>SUM(ET18:ET46)</f>
        <v>0</v>
      </c>
      <c r="EU49" s="27">
        <f t="shared" si="89"/>
        <v>0</v>
      </c>
      <c r="EV49" s="36">
        <f t="shared" si="89"/>
        <v>0</v>
      </c>
      <c r="EW49" s="37">
        <f t="shared" si="89"/>
        <v>0</v>
      </c>
      <c r="EX49" s="28">
        <f t="shared" si="89"/>
        <v>0</v>
      </c>
      <c r="EY49" s="28">
        <f t="shared" si="89"/>
        <v>0</v>
      </c>
      <c r="EZ49" s="38">
        <f t="shared" si="89"/>
        <v>0</v>
      </c>
      <c r="FA49" s="202"/>
      <c r="FB49" s="203"/>
      <c r="FE49" s="162" t="s">
        <v>48</v>
      </c>
      <c r="FF49" s="26">
        <f>SUM(FF18:FF48)</f>
        <v>0</v>
      </c>
      <c r="FG49" s="31">
        <f t="shared" ref="FG49:FP49" si="90">SUM(FG18:FG48)</f>
        <v>0</v>
      </c>
      <c r="FH49" s="35">
        <f t="shared" si="90"/>
        <v>0</v>
      </c>
      <c r="FI49" s="27">
        <f>SUM(FI18:FI48)</f>
        <v>0</v>
      </c>
      <c r="FJ49" s="27">
        <f t="shared" si="90"/>
        <v>0</v>
      </c>
      <c r="FK49" s="27">
        <f t="shared" si="90"/>
        <v>0</v>
      </c>
      <c r="FL49" s="36">
        <f t="shared" si="90"/>
        <v>0</v>
      </c>
      <c r="FM49" s="37">
        <f t="shared" si="90"/>
        <v>0</v>
      </c>
      <c r="FN49" s="28">
        <f t="shared" si="90"/>
        <v>0</v>
      </c>
      <c r="FO49" s="28">
        <f t="shared" si="90"/>
        <v>0</v>
      </c>
      <c r="FP49" s="38">
        <f t="shared" si="90"/>
        <v>0</v>
      </c>
      <c r="FQ49" s="202"/>
      <c r="FR49" s="203"/>
      <c r="FU49" s="57" t="s">
        <v>48</v>
      </c>
      <c r="FV49" s="26">
        <f>SUM(FV18:FV47)</f>
        <v>0</v>
      </c>
      <c r="FW49" s="31">
        <f t="shared" ref="FW49:GF49" si="91">SUM(FW18:FW47)</f>
        <v>0</v>
      </c>
      <c r="FX49" s="35">
        <f t="shared" si="91"/>
        <v>0</v>
      </c>
      <c r="FY49" s="27">
        <f t="shared" si="91"/>
        <v>0</v>
      </c>
      <c r="FZ49" s="27">
        <f t="shared" si="91"/>
        <v>0</v>
      </c>
      <c r="GA49" s="27">
        <f>SUM(GA18:GA47)</f>
        <v>0</v>
      </c>
      <c r="GB49" s="36">
        <f t="shared" si="91"/>
        <v>0</v>
      </c>
      <c r="GC49" s="37">
        <f t="shared" si="91"/>
        <v>0</v>
      </c>
      <c r="GD49" s="28">
        <f t="shared" si="91"/>
        <v>0</v>
      </c>
      <c r="GE49" s="28">
        <f t="shared" si="91"/>
        <v>0</v>
      </c>
      <c r="GF49" s="38">
        <f t="shared" si="91"/>
        <v>0</v>
      </c>
      <c r="GG49" s="202"/>
      <c r="GH49" s="203"/>
      <c r="GK49" s="57" t="s">
        <v>48</v>
      </c>
      <c r="GL49" s="177">
        <f t="shared" ref="GL49:GV49" si="92">SUM(GL18:GL48)</f>
        <v>0</v>
      </c>
      <c r="GM49" s="99">
        <f t="shared" si="92"/>
        <v>0</v>
      </c>
      <c r="GN49" s="48">
        <f>SUM(GN18:GN48)</f>
        <v>0</v>
      </c>
      <c r="GO49" s="49">
        <f t="shared" si="92"/>
        <v>0</v>
      </c>
      <c r="GP49" s="49">
        <f t="shared" si="92"/>
        <v>0</v>
      </c>
      <c r="GQ49" s="49">
        <f t="shared" si="92"/>
        <v>0</v>
      </c>
      <c r="GR49" s="50">
        <f t="shared" si="92"/>
        <v>0</v>
      </c>
      <c r="GS49" s="51">
        <f t="shared" si="92"/>
        <v>0</v>
      </c>
      <c r="GT49" s="52">
        <f t="shared" si="92"/>
        <v>0</v>
      </c>
      <c r="GU49" s="52">
        <f t="shared" si="92"/>
        <v>0</v>
      </c>
      <c r="GV49" s="53">
        <f t="shared" si="92"/>
        <v>0</v>
      </c>
      <c r="GW49" s="202"/>
      <c r="GX49" s="203"/>
    </row>
    <row r="50" spans="1:207" ht="19" thickBot="1" x14ac:dyDescent="0.5">
      <c r="A50" s="380">
        <f>B49+C49</f>
        <v>0</v>
      </c>
      <c r="B50" s="381"/>
      <c r="E50" s="19"/>
      <c r="F50" s="19"/>
      <c r="G50" s="19"/>
      <c r="H50" s="19"/>
      <c r="I50" s="19"/>
      <c r="J50" s="19"/>
      <c r="K50" s="20"/>
      <c r="L50" s="20"/>
      <c r="M50" s="414">
        <f>SUM(D49:L49)</f>
        <v>0</v>
      </c>
      <c r="N50" s="415"/>
      <c r="O50" s="416"/>
      <c r="Q50" s="380">
        <f>R49+S49</f>
        <v>0</v>
      </c>
      <c r="R50" s="381"/>
      <c r="U50" s="19"/>
      <c r="V50" s="19"/>
      <c r="W50" s="19"/>
      <c r="X50" s="19"/>
      <c r="Y50" s="19"/>
      <c r="Z50" s="19"/>
      <c r="AA50" s="20"/>
      <c r="AB50" s="20"/>
      <c r="AC50" s="414">
        <f>SUM(T49:AB49)</f>
        <v>0</v>
      </c>
      <c r="AD50" s="415"/>
      <c r="AE50" s="416"/>
      <c r="AG50" s="380">
        <f>AH49+AI49</f>
        <v>0</v>
      </c>
      <c r="AH50" s="381"/>
      <c r="AK50" s="19"/>
      <c r="AL50" s="19"/>
      <c r="AM50" s="19"/>
      <c r="AN50" s="19"/>
      <c r="AO50" s="19"/>
      <c r="AP50" s="19"/>
      <c r="AQ50" s="20"/>
      <c r="AR50" s="20"/>
      <c r="AS50" s="414">
        <f>SUM(AJ49:AR49)</f>
        <v>0</v>
      </c>
      <c r="AT50" s="415"/>
      <c r="AU50" s="416"/>
      <c r="AW50" s="380">
        <f>AX49+AY49</f>
        <v>0</v>
      </c>
      <c r="AX50" s="381"/>
      <c r="BA50" s="19"/>
      <c r="BB50" s="19"/>
      <c r="BC50" s="19"/>
      <c r="BD50" s="19"/>
      <c r="BE50" s="19"/>
      <c r="BF50" s="19"/>
      <c r="BG50" s="20"/>
      <c r="BH50" s="20"/>
      <c r="BI50" s="414">
        <f>SUM(AZ49:BH49)</f>
        <v>0</v>
      </c>
      <c r="BJ50" s="415"/>
      <c r="BK50" s="416"/>
      <c r="BM50" s="214">
        <f>BN49+BO49</f>
        <v>0</v>
      </c>
      <c r="BN50" s="215"/>
      <c r="BQ50" s="19"/>
      <c r="BR50" s="19"/>
      <c r="BS50" s="19"/>
      <c r="BT50" s="19"/>
      <c r="BU50" s="19"/>
      <c r="BV50" s="19"/>
      <c r="BW50" s="20"/>
      <c r="BX50" s="20"/>
      <c r="BY50" s="414">
        <f>SUM(BP49:BX49)</f>
        <v>0</v>
      </c>
      <c r="BZ50" s="415"/>
      <c r="CA50" s="416"/>
      <c r="CC50" s="380">
        <f>CD49+CE49</f>
        <v>0</v>
      </c>
      <c r="CD50" s="381"/>
      <c r="CG50" s="19"/>
      <c r="CH50" s="19"/>
      <c r="CI50" s="19"/>
      <c r="CJ50" s="19"/>
      <c r="CK50" s="19"/>
      <c r="CL50" s="19"/>
      <c r="CM50" s="20"/>
      <c r="CN50" s="20"/>
      <c r="CO50" s="414">
        <f>SUM(CF49:CN49)</f>
        <v>0</v>
      </c>
      <c r="CP50" s="415"/>
      <c r="CQ50" s="416"/>
      <c r="CS50" s="417">
        <f>CT49+CU49</f>
        <v>0</v>
      </c>
      <c r="CT50" s="381"/>
      <c r="CW50" s="19"/>
      <c r="CX50" s="19"/>
      <c r="CY50" s="19"/>
      <c r="CZ50" s="19"/>
      <c r="DA50" s="19"/>
      <c r="DB50" s="19"/>
      <c r="DC50" s="20"/>
      <c r="DD50" s="20"/>
      <c r="DE50" s="414">
        <f>SUM(CV49:DD49)</f>
        <v>0</v>
      </c>
      <c r="DF50" s="415"/>
      <c r="DG50" s="416"/>
      <c r="DI50" s="417">
        <f>DJ49+DK49</f>
        <v>0</v>
      </c>
      <c r="DJ50" s="381"/>
      <c r="DM50" s="19"/>
      <c r="DN50" s="19"/>
      <c r="DO50" s="19"/>
      <c r="DP50" s="19"/>
      <c r="DQ50" s="19"/>
      <c r="DR50" s="19"/>
      <c r="DS50" s="20"/>
      <c r="DT50" s="20"/>
      <c r="DU50" s="414">
        <f>SUM(DL49:DT49)</f>
        <v>0</v>
      </c>
      <c r="DV50" s="415"/>
      <c r="DW50" s="416"/>
      <c r="DY50" s="417">
        <f>DZ49+EA49</f>
        <v>0</v>
      </c>
      <c r="DZ50" s="381"/>
      <c r="EC50" s="19"/>
      <c r="ED50" s="19"/>
      <c r="EE50" s="19"/>
      <c r="EF50" s="19"/>
      <c r="EG50" s="19"/>
      <c r="EH50" s="19"/>
      <c r="EI50" s="20"/>
      <c r="EJ50" s="20"/>
      <c r="EK50" s="414">
        <f>SUM(EB49:EJ49)</f>
        <v>0</v>
      </c>
      <c r="EL50" s="415"/>
      <c r="EM50" s="416"/>
      <c r="EO50" s="417">
        <f>EP49+EQ49</f>
        <v>0</v>
      </c>
      <c r="EP50" s="381"/>
      <c r="ES50" s="19"/>
      <c r="ET50" s="19"/>
      <c r="EU50" s="19"/>
      <c r="EV50" s="19"/>
      <c r="EW50" s="19"/>
      <c r="EX50" s="19"/>
      <c r="EY50" s="20"/>
      <c r="EZ50" s="20"/>
      <c r="FA50" s="414">
        <f>SUM(ER49:EZ49)</f>
        <v>0</v>
      </c>
      <c r="FB50" s="415"/>
      <c r="FC50" s="416"/>
      <c r="FE50" s="417">
        <f>FF49+FG49</f>
        <v>0</v>
      </c>
      <c r="FF50" s="381"/>
      <c r="FI50" s="19"/>
      <c r="FJ50" s="19"/>
      <c r="FK50" s="19"/>
      <c r="FL50" s="19"/>
      <c r="FM50" s="19"/>
      <c r="FN50" s="19"/>
      <c r="FO50" s="20"/>
      <c r="FP50" s="20"/>
      <c r="FQ50" s="414">
        <f>SUM(FH49:FP49)</f>
        <v>0</v>
      </c>
      <c r="FR50" s="415"/>
      <c r="FS50" s="416"/>
      <c r="FU50" s="417">
        <f>FV49+FW49</f>
        <v>0</v>
      </c>
      <c r="FV50" s="381"/>
      <c r="FY50" s="19"/>
      <c r="FZ50" s="19"/>
      <c r="GA50" s="19"/>
      <c r="GB50" s="19"/>
      <c r="GC50" s="19"/>
      <c r="GD50" s="19"/>
      <c r="GE50" s="20"/>
      <c r="GF50" s="20"/>
      <c r="GG50" s="414">
        <f>SUM(FX49:GF49)</f>
        <v>0</v>
      </c>
      <c r="GH50" s="415"/>
      <c r="GI50" s="416"/>
      <c r="GK50" s="417">
        <f>GL49+GM49</f>
        <v>0</v>
      </c>
      <c r="GL50" s="381"/>
      <c r="GO50" s="19"/>
      <c r="GP50" s="19"/>
      <c r="GQ50" s="19"/>
      <c r="GR50" s="19"/>
      <c r="GS50" s="19"/>
      <c r="GT50" s="19"/>
      <c r="GU50" s="20"/>
      <c r="GV50" s="20"/>
      <c r="GW50" s="414">
        <f>SUM(GN49:GV49)</f>
        <v>0</v>
      </c>
      <c r="GX50" s="415"/>
      <c r="GY50" s="416"/>
    </row>
  </sheetData>
  <sheetProtection password="A15A" sheet="1" objects="1" scenarios="1"/>
  <mergeCells count="366">
    <mergeCell ref="DE50:DG50"/>
    <mergeCell ref="DI50:DJ50"/>
    <mergeCell ref="DU50:DW50"/>
    <mergeCell ref="DY50:DZ50"/>
    <mergeCell ref="EK50:EM50"/>
    <mergeCell ref="EO50:EP50"/>
    <mergeCell ref="AW50:AX50"/>
    <mergeCell ref="BI50:BK50"/>
    <mergeCell ref="BY50:CA50"/>
    <mergeCell ref="CC50:CD50"/>
    <mergeCell ref="CO50:CQ50"/>
    <mergeCell ref="CS50:CT50"/>
    <mergeCell ref="EM37:EM41"/>
    <mergeCell ref="GY40:GY44"/>
    <mergeCell ref="FC41:FC45"/>
    <mergeCell ref="DG42:DG46"/>
    <mergeCell ref="GI43:GI47"/>
    <mergeCell ref="EM44:EM48"/>
    <mergeCell ref="CA46:CA48"/>
    <mergeCell ref="DW46:DW47"/>
    <mergeCell ref="FS46:FS48"/>
    <mergeCell ref="BK42:BK46"/>
    <mergeCell ref="CQ43:CQ46"/>
    <mergeCell ref="GW50:GY50"/>
    <mergeCell ref="FA50:FC50"/>
    <mergeCell ref="FE50:FF50"/>
    <mergeCell ref="FQ50:FS50"/>
    <mergeCell ref="FU50:FV50"/>
    <mergeCell ref="GG50:GI50"/>
    <mergeCell ref="GK50:GL50"/>
    <mergeCell ref="AE33:AE37"/>
    <mergeCell ref="AE47:AE48"/>
    <mergeCell ref="A50:B50"/>
    <mergeCell ref="M50:O50"/>
    <mergeCell ref="Q50:R50"/>
    <mergeCell ref="AC50:AE50"/>
    <mergeCell ref="AG50:AH50"/>
    <mergeCell ref="AS50:AU50"/>
    <mergeCell ref="AE40:AE44"/>
    <mergeCell ref="O42:O46"/>
    <mergeCell ref="AU44:AU47"/>
    <mergeCell ref="GY33:GY37"/>
    <mergeCell ref="FC34:FC38"/>
    <mergeCell ref="AE26:AE30"/>
    <mergeCell ref="GY26:GY30"/>
    <mergeCell ref="FC27:FC31"/>
    <mergeCell ref="O28:O32"/>
    <mergeCell ref="BK28:BK32"/>
    <mergeCell ref="DG28:DG32"/>
    <mergeCell ref="CQ29:CQ33"/>
    <mergeCell ref="GI29:GI33"/>
    <mergeCell ref="AU30:AU34"/>
    <mergeCell ref="EM30:EM34"/>
    <mergeCell ref="O35:O39"/>
    <mergeCell ref="BK35:BK39"/>
    <mergeCell ref="DG35:DG39"/>
    <mergeCell ref="CQ36:CQ40"/>
    <mergeCell ref="GI36:GI40"/>
    <mergeCell ref="AU37:AU41"/>
    <mergeCell ref="CA39:CA43"/>
    <mergeCell ref="DW39:DW43"/>
    <mergeCell ref="FS39:FS43"/>
    <mergeCell ref="CA32:CA36"/>
    <mergeCell ref="DW32:DW36"/>
    <mergeCell ref="FS32:FS36"/>
    <mergeCell ref="O21:O25"/>
    <mergeCell ref="DG21:DG25"/>
    <mergeCell ref="CQ22:CQ26"/>
    <mergeCell ref="GI22:GI26"/>
    <mergeCell ref="AU23:AU27"/>
    <mergeCell ref="EM23:EM27"/>
    <mergeCell ref="CA25:CA29"/>
    <mergeCell ref="DW25:DW29"/>
    <mergeCell ref="FS25:FS29"/>
    <mergeCell ref="AE19:AE23"/>
    <mergeCell ref="AU18:AU20"/>
    <mergeCell ref="CA18:CA22"/>
    <mergeCell ref="EM18:EM20"/>
    <mergeCell ref="BK21:BK25"/>
    <mergeCell ref="DW18:DW22"/>
    <mergeCell ref="GY19:GY23"/>
    <mergeCell ref="FC20:FC24"/>
    <mergeCell ref="FV16:FV17"/>
    <mergeCell ref="FW16:FW17"/>
    <mergeCell ref="GL16:GL17"/>
    <mergeCell ref="GM16:GM17"/>
    <mergeCell ref="CQ18:CQ19"/>
    <mergeCell ref="FS18:FS22"/>
    <mergeCell ref="GI18:GI19"/>
    <mergeCell ref="GN15:GN17"/>
    <mergeCell ref="GO15:GO17"/>
    <mergeCell ref="GP15:GP17"/>
    <mergeCell ref="GQ15:GQ17"/>
    <mergeCell ref="GA15:GA17"/>
    <mergeCell ref="GB15:GB17"/>
    <mergeCell ref="GC15:GC17"/>
    <mergeCell ref="GD15:GD17"/>
    <mergeCell ref="GE15:GE17"/>
    <mergeCell ref="GF15:GF17"/>
    <mergeCell ref="FL15:FL17"/>
    <mergeCell ref="FM15:FM17"/>
    <mergeCell ref="FN15:FN17"/>
    <mergeCell ref="FO15:FO17"/>
    <mergeCell ref="FP15:FP17"/>
    <mergeCell ref="B16:B17"/>
    <mergeCell ref="C16:C17"/>
    <mergeCell ref="R16:R17"/>
    <mergeCell ref="S16:S17"/>
    <mergeCell ref="AH16:AH17"/>
    <mergeCell ref="AI16:AI17"/>
    <mergeCell ref="AX16:AX17"/>
    <mergeCell ref="AY16:AY17"/>
    <mergeCell ref="BN16:BN17"/>
    <mergeCell ref="AW14:AW17"/>
    <mergeCell ref="AX14:AY15"/>
    <mergeCell ref="BM14:BM17"/>
    <mergeCell ref="BN14:BO15"/>
    <mergeCell ref="BA15:BA17"/>
    <mergeCell ref="BB15:BB17"/>
    <mergeCell ref="BC15:BC17"/>
    <mergeCell ref="BD15:BD17"/>
    <mergeCell ref="AC13:AD14"/>
    <mergeCell ref="AE13:AE17"/>
    <mergeCell ref="AJ13:AN14"/>
    <mergeCell ref="AO13:AR14"/>
    <mergeCell ref="AS13:AT14"/>
    <mergeCell ref="AU13:AU17"/>
    <mergeCell ref="AL15:AL17"/>
    <mergeCell ref="GX15:GX17"/>
    <mergeCell ref="GR15:GR17"/>
    <mergeCell ref="GS15:GS17"/>
    <mergeCell ref="GT15:GT17"/>
    <mergeCell ref="GU15:GU17"/>
    <mergeCell ref="GV15:GV17"/>
    <mergeCell ref="GW15:GW17"/>
    <mergeCell ref="GG15:GG17"/>
    <mergeCell ref="GH15:GH17"/>
    <mergeCell ref="EM13:EM17"/>
    <mergeCell ref="ED15:ED17"/>
    <mergeCell ref="EE15:EE17"/>
    <mergeCell ref="EF15:EF17"/>
    <mergeCell ref="EG15:EG17"/>
    <mergeCell ref="EH15:EH17"/>
    <mergeCell ref="FM13:FP14"/>
    <mergeCell ref="EW15:EW17"/>
    <mergeCell ref="EX15:EX17"/>
    <mergeCell ref="EY15:EY17"/>
    <mergeCell ref="EZ15:EZ17"/>
    <mergeCell ref="ER15:ER17"/>
    <mergeCell ref="EP16:EP17"/>
    <mergeCell ref="EQ16:EQ17"/>
    <mergeCell ref="FA15:FA17"/>
    <mergeCell ref="FB15:FB17"/>
    <mergeCell ref="FH15:FH17"/>
    <mergeCell ref="FI15:FI17"/>
    <mergeCell ref="FJ15:FJ17"/>
    <mergeCell ref="FK15:FK17"/>
    <mergeCell ref="FF16:FF17"/>
    <mergeCell ref="CA13:CA17"/>
    <mergeCell ref="CF13:CJ14"/>
    <mergeCell ref="CK13:CN14"/>
    <mergeCell ref="CD16:CD17"/>
    <mergeCell ref="CE16:CE17"/>
    <mergeCell ref="CI15:CI17"/>
    <mergeCell ref="FG16:FG17"/>
    <mergeCell ref="FH13:FL14"/>
    <mergeCell ref="CO15:CO17"/>
    <mergeCell ref="CP15:CP17"/>
    <mergeCell ref="CV15:CV17"/>
    <mergeCell ref="CW15:CW17"/>
    <mergeCell ref="CX15:CX17"/>
    <mergeCell ref="CY15:CY17"/>
    <mergeCell ref="CZ15:CZ17"/>
    <mergeCell ref="DA15:DA17"/>
    <mergeCell ref="DB15:DB17"/>
    <mergeCell ref="CT16:CT17"/>
    <mergeCell ref="CU16:CU17"/>
    <mergeCell ref="DU13:DV14"/>
    <mergeCell ref="DW13:DW17"/>
    <mergeCell ref="EB13:EF14"/>
    <mergeCell ref="EG13:EJ14"/>
    <mergeCell ref="EK13:EL14"/>
    <mergeCell ref="GK14:GK17"/>
    <mergeCell ref="GL14:GM15"/>
    <mergeCell ref="D15:D17"/>
    <mergeCell ref="E15:E17"/>
    <mergeCell ref="F15:F17"/>
    <mergeCell ref="G15:G17"/>
    <mergeCell ref="H15:H17"/>
    <mergeCell ref="I15:I17"/>
    <mergeCell ref="J15:J17"/>
    <mergeCell ref="K15:K17"/>
    <mergeCell ref="EO14:EO17"/>
    <mergeCell ref="EP14:EQ15"/>
    <mergeCell ref="FE14:FE17"/>
    <mergeCell ref="FF14:FG15"/>
    <mergeCell ref="FU14:FU17"/>
    <mergeCell ref="FV14:FW15"/>
    <mergeCell ref="ES15:ES17"/>
    <mergeCell ref="ET15:ET17"/>
    <mergeCell ref="EU15:EU17"/>
    <mergeCell ref="EV15:EV17"/>
    <mergeCell ref="CS14:CS17"/>
    <mergeCell ref="CT14:CU15"/>
    <mergeCell ref="DI14:DI17"/>
    <mergeCell ref="DJ14:DK15"/>
    <mergeCell ref="GN13:GR14"/>
    <mergeCell ref="GS13:GV14"/>
    <mergeCell ref="GW13:GX14"/>
    <mergeCell ref="GY13:GY17"/>
    <mergeCell ref="A14:A17"/>
    <mergeCell ref="B14:C15"/>
    <mergeCell ref="Q14:Q17"/>
    <mergeCell ref="R14:S15"/>
    <mergeCell ref="AG14:AG17"/>
    <mergeCell ref="AH14:AI15"/>
    <mergeCell ref="FQ13:FR14"/>
    <mergeCell ref="FS13:FS17"/>
    <mergeCell ref="FX13:GB14"/>
    <mergeCell ref="GC13:GF14"/>
    <mergeCell ref="GG13:GH14"/>
    <mergeCell ref="GI13:GI17"/>
    <mergeCell ref="FR15:FR17"/>
    <mergeCell ref="FX15:FX17"/>
    <mergeCell ref="FY15:FY17"/>
    <mergeCell ref="FZ15:FZ17"/>
    <mergeCell ref="ER13:EV14"/>
    <mergeCell ref="EW13:EZ14"/>
    <mergeCell ref="FA13:FB14"/>
    <mergeCell ref="FC13:FC17"/>
    <mergeCell ref="EI15:EI17"/>
    <mergeCell ref="EJ15:EJ17"/>
    <mergeCell ref="EK15:EK17"/>
    <mergeCell ref="EL15:EL17"/>
    <mergeCell ref="DY14:DY17"/>
    <mergeCell ref="DZ14:EA15"/>
    <mergeCell ref="DU15:DU17"/>
    <mergeCell ref="DV15:DV17"/>
    <mergeCell ref="EB15:EB17"/>
    <mergeCell ref="EC15:EC17"/>
    <mergeCell ref="DZ16:DZ17"/>
    <mergeCell ref="EA16:EA17"/>
    <mergeCell ref="DG13:DG17"/>
    <mergeCell ref="DL13:DP14"/>
    <mergeCell ref="DQ13:DT14"/>
    <mergeCell ref="DD15:DD17"/>
    <mergeCell ref="DE15:DE17"/>
    <mergeCell ref="DF15:DF17"/>
    <mergeCell ref="DL15:DL17"/>
    <mergeCell ref="DM15:DM17"/>
    <mergeCell ref="DN15:DN17"/>
    <mergeCell ref="DO15:DO17"/>
    <mergeCell ref="DP15:DP17"/>
    <mergeCell ref="DQ15:DQ17"/>
    <mergeCell ref="DR15:DR17"/>
    <mergeCell ref="DS15:DS17"/>
    <mergeCell ref="DT15:DT17"/>
    <mergeCell ref="DJ16:DJ17"/>
    <mergeCell ref="DK16:DK17"/>
    <mergeCell ref="BP15:BP17"/>
    <mergeCell ref="BQ15:BQ17"/>
    <mergeCell ref="BR15:BR17"/>
    <mergeCell ref="BS15:BS17"/>
    <mergeCell ref="BO16:BO17"/>
    <mergeCell ref="AZ15:AZ17"/>
    <mergeCell ref="CV13:CZ14"/>
    <mergeCell ref="DA13:DD14"/>
    <mergeCell ref="DE13:DF14"/>
    <mergeCell ref="DC15:DC17"/>
    <mergeCell ref="CJ15:CJ17"/>
    <mergeCell ref="CK15:CK17"/>
    <mergeCell ref="CL15:CL17"/>
    <mergeCell ref="CM15:CM17"/>
    <mergeCell ref="CN15:CN17"/>
    <mergeCell ref="BT15:BT17"/>
    <mergeCell ref="BU15:BU17"/>
    <mergeCell ref="BV15:BV17"/>
    <mergeCell ref="BW15:BW17"/>
    <mergeCell ref="BX15:BX17"/>
    <mergeCell ref="BY15:BY17"/>
    <mergeCell ref="CC14:CC17"/>
    <mergeCell ref="CD14:CE15"/>
    <mergeCell ref="BY13:BZ14"/>
    <mergeCell ref="AC15:AC17"/>
    <mergeCell ref="AD15:AD17"/>
    <mergeCell ref="AJ15:AJ17"/>
    <mergeCell ref="AK15:AK17"/>
    <mergeCell ref="AP15:AP17"/>
    <mergeCell ref="AQ15:AQ17"/>
    <mergeCell ref="CO13:CP14"/>
    <mergeCell ref="CQ13:CQ17"/>
    <mergeCell ref="BZ15:BZ17"/>
    <mergeCell ref="CF15:CF17"/>
    <mergeCell ref="CG15:CG17"/>
    <mergeCell ref="CH15:CH17"/>
    <mergeCell ref="AZ13:BD14"/>
    <mergeCell ref="BE13:BH14"/>
    <mergeCell ref="BI13:BJ14"/>
    <mergeCell ref="BK13:BK17"/>
    <mergeCell ref="BP13:BT14"/>
    <mergeCell ref="BU13:BX14"/>
    <mergeCell ref="BE15:BE17"/>
    <mergeCell ref="BF15:BF17"/>
    <mergeCell ref="BG15:BG17"/>
    <mergeCell ref="BH15:BH17"/>
    <mergeCell ref="BI15:BI17"/>
    <mergeCell ref="BJ15:BJ17"/>
    <mergeCell ref="AR15:AR17"/>
    <mergeCell ref="AS15:AS17"/>
    <mergeCell ref="AT15:AT17"/>
    <mergeCell ref="D13:H14"/>
    <mergeCell ref="I13:L14"/>
    <mergeCell ref="M13:N14"/>
    <mergeCell ref="O13:O17"/>
    <mergeCell ref="T13:X14"/>
    <mergeCell ref="Y13:AB14"/>
    <mergeCell ref="L15:L17"/>
    <mergeCell ref="M15:M17"/>
    <mergeCell ref="N15:N17"/>
    <mergeCell ref="T15:T17"/>
    <mergeCell ref="AA15:AA17"/>
    <mergeCell ref="AB15:AB17"/>
    <mergeCell ref="U15:U17"/>
    <mergeCell ref="V15:V17"/>
    <mergeCell ref="W15:W17"/>
    <mergeCell ref="X15:X17"/>
    <mergeCell ref="Y15:Y17"/>
    <mergeCell ref="Z15:Z17"/>
    <mergeCell ref="AM15:AM17"/>
    <mergeCell ref="AN15:AN17"/>
    <mergeCell ref="AO15:AO17"/>
    <mergeCell ref="AC9:AD9"/>
    <mergeCell ref="B10:H11"/>
    <mergeCell ref="I10:M11"/>
    <mergeCell ref="N10:P11"/>
    <mergeCell ref="Q10:R11"/>
    <mergeCell ref="AA10:AB10"/>
    <mergeCell ref="AC10:AD10"/>
    <mergeCell ref="I7:I8"/>
    <mergeCell ref="J7:L8"/>
    <mergeCell ref="M7:N8"/>
    <mergeCell ref="O7:R8"/>
    <mergeCell ref="FQ15:FQ17"/>
    <mergeCell ref="HD7:HL7"/>
    <mergeCell ref="HD8:HL8"/>
    <mergeCell ref="AQ4:AQ8"/>
    <mergeCell ref="AR4:AR8"/>
    <mergeCell ref="AS4:AS8"/>
    <mergeCell ref="AT4:AT8"/>
    <mergeCell ref="B5:Q6"/>
    <mergeCell ref="HD5:HL5"/>
    <mergeCell ref="HD6:HL6"/>
    <mergeCell ref="B7:D8"/>
    <mergeCell ref="E7:E8"/>
    <mergeCell ref="F7:H8"/>
    <mergeCell ref="B1:R4"/>
    <mergeCell ref="AA1:AT2"/>
    <mergeCell ref="AC4:AD8"/>
    <mergeCell ref="AJ4:AJ8"/>
    <mergeCell ref="AK4:AK8"/>
    <mergeCell ref="AL4:AL8"/>
    <mergeCell ref="AM4:AM8"/>
    <mergeCell ref="AN4:AN8"/>
    <mergeCell ref="AO4:AO8"/>
    <mergeCell ref="AP4:AP8"/>
    <mergeCell ref="AA9:AB9"/>
  </mergeCells>
  <conditionalFormatting sqref="HA13:HE13 HA14:HD14 HJ13 HA15:HN15 HA16:HL17 HN16:HN17 HO15:HO17">
    <cfRule type="cellIs" dxfId="138" priority="291" operator="lessThan">
      <formula>0</formula>
    </cfRule>
  </conditionalFormatting>
  <conditionalFormatting sqref="I13 O13 AE13 AU13 BK13 CA13 CQ13 DG13 DW13 EM13 FC13 FS13 GI13 GY13 A13:D13 A14:C14 A15:L15 A16:K17">
    <cfRule type="cellIs" dxfId="137" priority="179" operator="lessThan">
      <formula>0</formula>
    </cfRule>
  </conditionalFormatting>
  <conditionalFormatting sqref="Q13">
    <cfRule type="cellIs" dxfId="136" priority="178" operator="lessThan">
      <formula>0</formula>
    </cfRule>
  </conditionalFormatting>
  <conditionalFormatting sqref="AG13">
    <cfRule type="cellIs" dxfId="135" priority="177" operator="lessThan">
      <formula>0</formula>
    </cfRule>
  </conditionalFormatting>
  <conditionalFormatting sqref="AJ4:AN4">
    <cfRule type="cellIs" dxfId="134" priority="176" operator="lessThan">
      <formula>0</formula>
    </cfRule>
  </conditionalFormatting>
  <conditionalFormatting sqref="AO4:AR4">
    <cfRule type="cellIs" dxfId="133" priority="175" operator="lessThan">
      <formula>0</formula>
    </cfRule>
  </conditionalFormatting>
  <conditionalFormatting sqref="AS4:AT4">
    <cfRule type="cellIs" dxfId="132" priority="174" operator="lessThan">
      <formula>0</formula>
    </cfRule>
  </conditionalFormatting>
  <conditionalFormatting sqref="AC4">
    <cfRule type="cellIs" dxfId="131" priority="173" operator="lessThan">
      <formula>0</formula>
    </cfRule>
  </conditionalFormatting>
  <conditionalFormatting sqref="AW13">
    <cfRule type="cellIs" dxfId="130" priority="172" operator="lessThan">
      <formula>0</formula>
    </cfRule>
  </conditionalFormatting>
  <conditionalFormatting sqref="AZ4:BD4">
    <cfRule type="cellIs" dxfId="129" priority="171" operator="lessThan">
      <formula>0</formula>
    </cfRule>
  </conditionalFormatting>
  <conditionalFormatting sqref="BE4:BH4">
    <cfRule type="cellIs" dxfId="128" priority="170" operator="lessThan">
      <formula>0</formula>
    </cfRule>
  </conditionalFormatting>
  <conditionalFormatting sqref="BI4:BJ4">
    <cfRule type="cellIs" dxfId="127" priority="169" operator="lessThan">
      <formula>0</formula>
    </cfRule>
  </conditionalFormatting>
  <conditionalFormatting sqref="BM13">
    <cfRule type="cellIs" dxfId="126" priority="168" operator="lessThan">
      <formula>0</formula>
    </cfRule>
  </conditionalFormatting>
  <conditionalFormatting sqref="BP4:BT4">
    <cfRule type="cellIs" dxfId="125" priority="167" operator="lessThan">
      <formula>0</formula>
    </cfRule>
  </conditionalFormatting>
  <conditionalFormatting sqref="BU4:BX4">
    <cfRule type="cellIs" dxfId="124" priority="166" operator="lessThan">
      <formula>0</formula>
    </cfRule>
  </conditionalFormatting>
  <conditionalFormatting sqref="BY4:BZ4">
    <cfRule type="cellIs" dxfId="123" priority="165" operator="lessThan">
      <formula>0</formula>
    </cfRule>
  </conditionalFormatting>
  <conditionalFormatting sqref="CC13">
    <cfRule type="cellIs" dxfId="122" priority="164" operator="lessThan">
      <formula>0</formula>
    </cfRule>
  </conditionalFormatting>
  <conditionalFormatting sqref="CF4:CJ4">
    <cfRule type="cellIs" dxfId="121" priority="163" operator="lessThan">
      <formula>0</formula>
    </cfRule>
  </conditionalFormatting>
  <conditionalFormatting sqref="CK4:CN4">
    <cfRule type="cellIs" dxfId="120" priority="162" operator="lessThan">
      <formula>0</formula>
    </cfRule>
  </conditionalFormatting>
  <conditionalFormatting sqref="CO4:CP4">
    <cfRule type="cellIs" dxfId="119" priority="161" operator="lessThan">
      <formula>0</formula>
    </cfRule>
  </conditionalFormatting>
  <conditionalFormatting sqref="CS13">
    <cfRule type="cellIs" dxfId="118" priority="160" operator="lessThan">
      <formula>0</formula>
    </cfRule>
  </conditionalFormatting>
  <conditionalFormatting sqref="CV4:CZ4">
    <cfRule type="cellIs" dxfId="117" priority="159" operator="lessThan">
      <formula>0</formula>
    </cfRule>
  </conditionalFormatting>
  <conditionalFormatting sqref="DA4:DD4">
    <cfRule type="cellIs" dxfId="116" priority="158" operator="lessThan">
      <formula>0</formula>
    </cfRule>
  </conditionalFormatting>
  <conditionalFormatting sqref="DE4:DF4">
    <cfRule type="cellIs" dxfId="115" priority="157" operator="lessThan">
      <formula>0</formula>
    </cfRule>
  </conditionalFormatting>
  <conditionalFormatting sqref="DI13">
    <cfRule type="cellIs" dxfId="114" priority="156" operator="lessThan">
      <formula>0</formula>
    </cfRule>
  </conditionalFormatting>
  <conditionalFormatting sqref="DL4:DP4">
    <cfRule type="cellIs" dxfId="113" priority="155" operator="lessThan">
      <formula>0</formula>
    </cfRule>
  </conditionalFormatting>
  <conditionalFormatting sqref="DQ4:DT4">
    <cfRule type="cellIs" dxfId="112" priority="154" operator="lessThan">
      <formula>0</formula>
    </cfRule>
  </conditionalFormatting>
  <conditionalFormatting sqref="DU4:DV4">
    <cfRule type="cellIs" dxfId="111" priority="153" operator="lessThan">
      <formula>0</formula>
    </cfRule>
  </conditionalFormatting>
  <conditionalFormatting sqref="DY13">
    <cfRule type="cellIs" dxfId="110" priority="152" operator="lessThan">
      <formula>0</formula>
    </cfRule>
  </conditionalFormatting>
  <conditionalFormatting sqref="EB4:EF4">
    <cfRule type="cellIs" dxfId="109" priority="151" operator="lessThan">
      <formula>0</formula>
    </cfRule>
  </conditionalFormatting>
  <conditionalFormatting sqref="EG4:EJ4">
    <cfRule type="cellIs" dxfId="108" priority="150" operator="lessThan">
      <formula>0</formula>
    </cfRule>
  </conditionalFormatting>
  <conditionalFormatting sqref="EK4:EL4">
    <cfRule type="cellIs" dxfId="107" priority="149" operator="lessThan">
      <formula>0</formula>
    </cfRule>
  </conditionalFormatting>
  <conditionalFormatting sqref="EO13">
    <cfRule type="cellIs" dxfId="106" priority="148" operator="lessThan">
      <formula>0</formula>
    </cfRule>
  </conditionalFormatting>
  <conditionalFormatting sqref="ER4:EV4">
    <cfRule type="cellIs" dxfId="105" priority="147" operator="lessThan">
      <formula>0</formula>
    </cfRule>
  </conditionalFormatting>
  <conditionalFormatting sqref="EW4:EZ4">
    <cfRule type="cellIs" dxfId="104" priority="146" operator="lessThan">
      <formula>0</formula>
    </cfRule>
  </conditionalFormatting>
  <conditionalFormatting sqref="FA4:FB4">
    <cfRule type="cellIs" dxfId="103" priority="145" operator="lessThan">
      <formula>0</formula>
    </cfRule>
  </conditionalFormatting>
  <conditionalFormatting sqref="FE13">
    <cfRule type="cellIs" dxfId="102" priority="144" operator="lessThan">
      <formula>0</formula>
    </cfRule>
  </conditionalFormatting>
  <conditionalFormatting sqref="FH4:FL4">
    <cfRule type="cellIs" dxfId="101" priority="143" operator="lessThan">
      <formula>0</formula>
    </cfRule>
  </conditionalFormatting>
  <conditionalFormatting sqref="FM4:FP4">
    <cfRule type="cellIs" dxfId="100" priority="142" operator="lessThan">
      <formula>0</formula>
    </cfRule>
  </conditionalFormatting>
  <conditionalFormatting sqref="FQ4:FR4">
    <cfRule type="cellIs" dxfId="99" priority="141" operator="lessThan">
      <formula>0</formula>
    </cfRule>
  </conditionalFormatting>
  <conditionalFormatting sqref="FU13">
    <cfRule type="cellIs" dxfId="98" priority="140" operator="lessThan">
      <formula>0</formula>
    </cfRule>
  </conditionalFormatting>
  <conditionalFormatting sqref="FX4:GB4">
    <cfRule type="cellIs" dxfId="97" priority="139" operator="lessThan">
      <formula>0</formula>
    </cfRule>
  </conditionalFormatting>
  <conditionalFormatting sqref="GC4:GF4">
    <cfRule type="cellIs" dxfId="96" priority="138" operator="lessThan">
      <formula>0</formula>
    </cfRule>
  </conditionalFormatting>
  <conditionalFormatting sqref="GG4:GH4">
    <cfRule type="cellIs" dxfId="95" priority="137" operator="lessThan">
      <formula>0</formula>
    </cfRule>
  </conditionalFormatting>
  <conditionalFormatting sqref="GK13">
    <cfRule type="cellIs" dxfId="94" priority="136" operator="lessThan">
      <formula>0</formula>
    </cfRule>
  </conditionalFormatting>
  <conditionalFormatting sqref="GN4:GR4">
    <cfRule type="cellIs" dxfId="93" priority="135" operator="lessThan">
      <formula>0</formula>
    </cfRule>
  </conditionalFormatting>
  <conditionalFormatting sqref="GS4:GV4">
    <cfRule type="cellIs" dxfId="92" priority="134" operator="lessThan">
      <formula>0</formula>
    </cfRule>
  </conditionalFormatting>
  <conditionalFormatting sqref="GW4:GX4">
    <cfRule type="cellIs" dxfId="91" priority="133" operator="lessThan">
      <formula>0</formula>
    </cfRule>
  </conditionalFormatting>
  <conditionalFormatting sqref="R13:T13 Y13 T15:U17 W16:AA17 W15:AB15">
    <cfRule type="cellIs" dxfId="90" priority="129" operator="lessThan">
      <formula>0</formula>
    </cfRule>
  </conditionalFormatting>
  <conditionalFormatting sqref="AH13:AJ13 AO13 AJ15:AK17 AM16:AQ17 AM15:AR15">
    <cfRule type="cellIs" dxfId="89" priority="128" operator="lessThan">
      <formula>0</formula>
    </cfRule>
  </conditionalFormatting>
  <conditionalFormatting sqref="AX13:AZ13 BE13 AZ15:BA17 BC16:BG17 BC15:BH15">
    <cfRule type="cellIs" dxfId="88" priority="127" operator="lessThan">
      <formula>0</formula>
    </cfRule>
  </conditionalFormatting>
  <conditionalFormatting sqref="BN13:BP13 BU13 BP15:BQ17 BS16:BW17 BS15:BX15">
    <cfRule type="cellIs" dxfId="87" priority="126" operator="lessThan">
      <formula>0</formula>
    </cfRule>
  </conditionalFormatting>
  <conditionalFormatting sqref="CD13:CF13 CK13 CF15:CG17 CI16:CM17 CI15:CN15">
    <cfRule type="cellIs" dxfId="86" priority="125" operator="lessThan">
      <formula>0</formula>
    </cfRule>
  </conditionalFormatting>
  <conditionalFormatting sqref="CT13:CV13 DA13 CV15:CW17 CY16:DC17 CY15:DD15">
    <cfRule type="cellIs" dxfId="85" priority="124" operator="lessThan">
      <formula>0</formula>
    </cfRule>
  </conditionalFormatting>
  <conditionalFormatting sqref="DJ13:DL13 DQ13 DL15:DM17 DO16:DS17 DO15:DT15">
    <cfRule type="cellIs" dxfId="84" priority="123" operator="lessThan">
      <formula>0</formula>
    </cfRule>
  </conditionalFormatting>
  <conditionalFormatting sqref="DZ13:EB13 EG13 EB15:EC17 EE16:EI17 EE15:EJ15">
    <cfRule type="cellIs" dxfId="83" priority="122" operator="lessThan">
      <formula>0</formula>
    </cfRule>
  </conditionalFormatting>
  <conditionalFormatting sqref="EP13:ER13 EW13 ER15:ES17 EU16:EY17 EU15:EZ15">
    <cfRule type="cellIs" dxfId="82" priority="121" operator="lessThan">
      <formula>0</formula>
    </cfRule>
  </conditionalFormatting>
  <conditionalFormatting sqref="FF13:FH13 FM13 FH15:FI17 FK16:FO17 FK15:FP15">
    <cfRule type="cellIs" dxfId="81" priority="120" operator="lessThan">
      <formula>0</formula>
    </cfRule>
  </conditionalFormatting>
  <conditionalFormatting sqref="FV13:FX13 GC13 FX15:FY17 GA16:GE17 GA15:GF15">
    <cfRule type="cellIs" dxfId="80" priority="119" operator="lessThan">
      <formula>0</formula>
    </cfRule>
  </conditionalFormatting>
  <conditionalFormatting sqref="GL13:GN13 GS13 GN15:GO17 GW16:GW17 GX15:GX17 GQ16:GU17 GQ15:GW15">
    <cfRule type="cellIs" dxfId="79" priority="118" operator="lessThan">
      <formula>0</formula>
    </cfRule>
  </conditionalFormatting>
  <conditionalFormatting sqref="Q14:S17">
    <cfRule type="cellIs" dxfId="78" priority="81" operator="lessThan">
      <formula>0</formula>
    </cfRule>
  </conditionalFormatting>
  <conditionalFormatting sqref="AG14:AI17">
    <cfRule type="cellIs" dxfId="77" priority="80" operator="lessThan">
      <formula>0</formula>
    </cfRule>
  </conditionalFormatting>
  <conditionalFormatting sqref="AW14:AY17">
    <cfRule type="cellIs" dxfId="76" priority="79" operator="lessThan">
      <formula>0</formula>
    </cfRule>
  </conditionalFormatting>
  <conditionalFormatting sqref="BM14:BO17">
    <cfRule type="cellIs" dxfId="75" priority="78" operator="lessThan">
      <formula>0</formula>
    </cfRule>
  </conditionalFormatting>
  <conditionalFormatting sqref="CC14:CE17">
    <cfRule type="cellIs" dxfId="74" priority="77" operator="lessThan">
      <formula>0</formula>
    </cfRule>
  </conditionalFormatting>
  <conditionalFormatting sqref="CS14:CU17">
    <cfRule type="cellIs" dxfId="73" priority="76" operator="lessThan">
      <formula>0</formula>
    </cfRule>
  </conditionalFormatting>
  <conditionalFormatting sqref="DI14:DK17">
    <cfRule type="cellIs" dxfId="72" priority="75" operator="lessThan">
      <formula>0</formula>
    </cfRule>
  </conditionalFormatting>
  <conditionalFormatting sqref="DY14:EA17">
    <cfRule type="cellIs" dxfId="71" priority="74" operator="lessThan">
      <formula>0</formula>
    </cfRule>
  </conditionalFormatting>
  <conditionalFormatting sqref="EO14:EQ17">
    <cfRule type="cellIs" dxfId="70" priority="73" operator="lessThan">
      <formula>0</formula>
    </cfRule>
  </conditionalFormatting>
  <conditionalFormatting sqref="FE14:FG17">
    <cfRule type="cellIs" dxfId="69" priority="72" operator="lessThan">
      <formula>0</formula>
    </cfRule>
  </conditionalFormatting>
  <conditionalFormatting sqref="FU14:FW17">
    <cfRule type="cellIs" dxfId="68" priority="71" operator="lessThan">
      <formula>0</formula>
    </cfRule>
  </conditionalFormatting>
  <conditionalFormatting sqref="GK14:GM17">
    <cfRule type="cellIs" dxfId="67" priority="70" operator="lessThan">
      <formula>0</formula>
    </cfRule>
  </conditionalFormatting>
  <conditionalFormatting sqref="AC9:AD10">
    <cfRule type="duplicateValues" dxfId="66" priority="69"/>
  </conditionalFormatting>
  <conditionalFormatting sqref="AR10">
    <cfRule type="duplicateValues" dxfId="65" priority="68"/>
  </conditionalFormatting>
  <conditionalFormatting sqref="AN9:AN10">
    <cfRule type="duplicateValues" dxfId="64" priority="67"/>
  </conditionalFormatting>
  <conditionalFormatting sqref="AR9:AR10">
    <cfRule type="duplicateValues" dxfId="63" priority="66"/>
  </conditionalFormatting>
  <conditionalFormatting sqref="V15:V17">
    <cfRule type="cellIs" dxfId="62" priority="65" operator="lessThan">
      <formula>0</formula>
    </cfRule>
  </conditionalFormatting>
  <conditionalFormatting sqref="AL15:AL17">
    <cfRule type="cellIs" dxfId="61" priority="64" operator="lessThan">
      <formula>0</formula>
    </cfRule>
  </conditionalFormatting>
  <conditionalFormatting sqref="BB15:BB17">
    <cfRule type="cellIs" dxfId="60" priority="63" operator="lessThan">
      <formula>0</formula>
    </cfRule>
  </conditionalFormatting>
  <conditionalFormatting sqref="BR15:BR17">
    <cfRule type="cellIs" dxfId="59" priority="62" operator="lessThan">
      <formula>0</formula>
    </cfRule>
  </conditionalFormatting>
  <conditionalFormatting sqref="CH15:CH17">
    <cfRule type="cellIs" dxfId="58" priority="61" operator="lessThan">
      <formula>0</formula>
    </cfRule>
  </conditionalFormatting>
  <conditionalFormatting sqref="CX15:CX17">
    <cfRule type="cellIs" dxfId="57" priority="60" operator="lessThan">
      <formula>0</formula>
    </cfRule>
  </conditionalFormatting>
  <conditionalFormatting sqref="DN15:DN17">
    <cfRule type="cellIs" dxfId="56" priority="59" operator="lessThan">
      <formula>0</formula>
    </cfRule>
  </conditionalFormatting>
  <conditionalFormatting sqref="ED15:ED17">
    <cfRule type="cellIs" dxfId="55" priority="58" operator="lessThan">
      <formula>0</formula>
    </cfRule>
  </conditionalFormatting>
  <conditionalFormatting sqref="ET15:ET17">
    <cfRule type="cellIs" dxfId="54" priority="57" operator="lessThan">
      <formula>0</formula>
    </cfRule>
  </conditionalFormatting>
  <conditionalFormatting sqref="FJ15:FJ17">
    <cfRule type="cellIs" dxfId="53" priority="56" operator="lessThan">
      <formula>0</formula>
    </cfRule>
  </conditionalFormatting>
  <conditionalFormatting sqref="FZ15:FZ17">
    <cfRule type="cellIs" dxfId="52" priority="55" operator="lessThan">
      <formula>0</formula>
    </cfRule>
  </conditionalFormatting>
  <conditionalFormatting sqref="GP15:GP17">
    <cfRule type="cellIs" dxfId="51" priority="54" operator="lessThan">
      <formula>0</formula>
    </cfRule>
  </conditionalFormatting>
  <conditionalFormatting sqref="GG15:GH17">
    <cfRule type="cellIs" dxfId="50" priority="51" operator="lessThan">
      <formula>0</formula>
    </cfRule>
  </conditionalFormatting>
  <conditionalFormatting sqref="FA15:FB17">
    <cfRule type="cellIs" dxfId="49" priority="50" operator="lessThan">
      <formula>0</formula>
    </cfRule>
  </conditionalFormatting>
  <conditionalFormatting sqref="FQ15:FR17">
    <cfRule type="cellIs" dxfId="48" priority="49" operator="lessThan">
      <formula>0</formula>
    </cfRule>
  </conditionalFormatting>
  <conditionalFormatting sqref="EK15:EL17">
    <cfRule type="cellIs" dxfId="47" priority="48" operator="lessThan">
      <formula>0</formula>
    </cfRule>
  </conditionalFormatting>
  <conditionalFormatting sqref="DU15:DV17">
    <cfRule type="cellIs" dxfId="46" priority="47" operator="lessThan">
      <formula>0</formula>
    </cfRule>
  </conditionalFormatting>
  <conditionalFormatting sqref="DE15:DF17">
    <cfRule type="cellIs" dxfId="45" priority="46" operator="lessThan">
      <formula>0</formula>
    </cfRule>
  </conditionalFormatting>
  <conditionalFormatting sqref="CO15:CP17">
    <cfRule type="cellIs" dxfId="44" priority="45" operator="lessThan">
      <formula>0</formula>
    </cfRule>
  </conditionalFormatting>
  <conditionalFormatting sqref="BY15:BZ17">
    <cfRule type="cellIs" dxfId="43" priority="44" operator="lessThan">
      <formula>0</formula>
    </cfRule>
  </conditionalFormatting>
  <conditionalFormatting sqref="BI15:BJ17">
    <cfRule type="cellIs" dxfId="42" priority="43" operator="lessThan">
      <formula>0</formula>
    </cfRule>
  </conditionalFormatting>
  <conditionalFormatting sqref="AS15:AT17">
    <cfRule type="cellIs" dxfId="41" priority="42" operator="lessThan">
      <formula>0</formula>
    </cfRule>
  </conditionalFormatting>
  <conditionalFormatting sqref="AC15:AD17">
    <cfRule type="cellIs" dxfId="40" priority="41" operator="lessThan">
      <formula>0</formula>
    </cfRule>
  </conditionalFormatting>
  <conditionalFormatting sqref="M15:N17">
    <cfRule type="cellIs" dxfId="39" priority="40" operator="lessThan">
      <formula>0</formula>
    </cfRule>
  </conditionalFormatting>
  <conditionalFormatting sqref="M50">
    <cfRule type="cellIs" dxfId="38" priority="37" operator="lessThan">
      <formula>0</formula>
    </cfRule>
  </conditionalFormatting>
  <conditionalFormatting sqref="E50:L50 A49">
    <cfRule type="cellIs" dxfId="37" priority="39" operator="lessThan">
      <formula>0</formula>
    </cfRule>
  </conditionalFormatting>
  <conditionalFormatting sqref="A50">
    <cfRule type="cellIs" dxfId="36" priority="38" operator="lessThan">
      <formula>0</formula>
    </cfRule>
  </conditionalFormatting>
  <conditionalFormatting sqref="GW50">
    <cfRule type="cellIs" dxfId="35" priority="1" operator="lessThan">
      <formula>0</formula>
    </cfRule>
  </conditionalFormatting>
  <conditionalFormatting sqref="AC50">
    <cfRule type="cellIs" dxfId="34" priority="34" operator="lessThan">
      <formula>0</formula>
    </cfRule>
  </conditionalFormatting>
  <conditionalFormatting sqref="U50:AB50 Q49">
    <cfRule type="cellIs" dxfId="33" priority="36" operator="lessThan">
      <formula>0</formula>
    </cfRule>
  </conditionalFormatting>
  <conditionalFormatting sqref="Q50">
    <cfRule type="cellIs" dxfId="32" priority="35" operator="lessThan">
      <formula>0</formula>
    </cfRule>
  </conditionalFormatting>
  <conditionalFormatting sqref="AS50">
    <cfRule type="cellIs" dxfId="31" priority="31" operator="lessThan">
      <formula>0</formula>
    </cfRule>
  </conditionalFormatting>
  <conditionalFormatting sqref="AK50:AR50 AG49">
    <cfRule type="cellIs" dxfId="30" priority="33" operator="lessThan">
      <formula>0</formula>
    </cfRule>
  </conditionalFormatting>
  <conditionalFormatting sqref="AG50">
    <cfRule type="cellIs" dxfId="29" priority="32" operator="lessThan">
      <formula>0</formula>
    </cfRule>
  </conditionalFormatting>
  <conditionalFormatting sqref="BI50">
    <cfRule type="cellIs" dxfId="28" priority="28" operator="lessThan">
      <formula>0</formula>
    </cfRule>
  </conditionalFormatting>
  <conditionalFormatting sqref="BA50:BH50 AW49">
    <cfRule type="cellIs" dxfId="27" priority="30" operator="lessThan">
      <formula>0</formula>
    </cfRule>
  </conditionalFormatting>
  <conditionalFormatting sqref="AW50">
    <cfRule type="cellIs" dxfId="26" priority="29" operator="lessThan">
      <formula>0</formula>
    </cfRule>
  </conditionalFormatting>
  <conditionalFormatting sqref="BY50">
    <cfRule type="cellIs" dxfId="25" priority="25" operator="lessThan">
      <formula>0</formula>
    </cfRule>
  </conditionalFormatting>
  <conditionalFormatting sqref="BQ50:BX50 BM49">
    <cfRule type="cellIs" dxfId="24" priority="27" operator="lessThan">
      <formula>0</formula>
    </cfRule>
  </conditionalFormatting>
  <conditionalFormatting sqref="BM50">
    <cfRule type="cellIs" dxfId="23" priority="26" operator="lessThan">
      <formula>0</formula>
    </cfRule>
  </conditionalFormatting>
  <conditionalFormatting sqref="CO50">
    <cfRule type="cellIs" dxfId="22" priority="22" operator="lessThan">
      <formula>0</formula>
    </cfRule>
  </conditionalFormatting>
  <conditionalFormatting sqref="CG50:CN50 CC49">
    <cfRule type="cellIs" dxfId="21" priority="24" operator="lessThan">
      <formula>0</formula>
    </cfRule>
  </conditionalFormatting>
  <conditionalFormatting sqref="CC50">
    <cfRule type="cellIs" dxfId="20" priority="23" operator="lessThan">
      <formula>0</formula>
    </cfRule>
  </conditionalFormatting>
  <conditionalFormatting sqref="DE50">
    <cfRule type="cellIs" dxfId="19" priority="19" operator="lessThan">
      <formula>0</formula>
    </cfRule>
  </conditionalFormatting>
  <conditionalFormatting sqref="CW50:DD50 CS49">
    <cfRule type="cellIs" dxfId="18" priority="21" operator="lessThan">
      <formula>0</formula>
    </cfRule>
  </conditionalFormatting>
  <conditionalFormatting sqref="CS50">
    <cfRule type="cellIs" dxfId="17" priority="20" operator="lessThan">
      <formula>0</formula>
    </cfRule>
  </conditionalFormatting>
  <conditionalFormatting sqref="DU50">
    <cfRule type="cellIs" dxfId="16" priority="16" operator="lessThan">
      <formula>0</formula>
    </cfRule>
  </conditionalFormatting>
  <conditionalFormatting sqref="DM50:DT50 DI49">
    <cfRule type="cellIs" dxfId="15" priority="18" operator="lessThan">
      <formula>0</formula>
    </cfRule>
  </conditionalFormatting>
  <conditionalFormatting sqref="DI50">
    <cfRule type="cellIs" dxfId="14" priority="17" operator="lessThan">
      <formula>0</formula>
    </cfRule>
  </conditionalFormatting>
  <conditionalFormatting sqref="EK50">
    <cfRule type="cellIs" dxfId="13" priority="13" operator="lessThan">
      <formula>0</formula>
    </cfRule>
  </conditionalFormatting>
  <conditionalFormatting sqref="EC50:EJ50 DY49">
    <cfRule type="cellIs" dxfId="12" priority="15" operator="lessThan">
      <formula>0</formula>
    </cfRule>
  </conditionalFormatting>
  <conditionalFormatting sqref="DY50">
    <cfRule type="cellIs" dxfId="11" priority="14" operator="lessThan">
      <formula>0</formula>
    </cfRule>
  </conditionalFormatting>
  <conditionalFormatting sqref="FA50">
    <cfRule type="cellIs" dxfId="10" priority="10" operator="lessThan">
      <formula>0</formula>
    </cfRule>
  </conditionalFormatting>
  <conditionalFormatting sqref="ES50:EZ50 EO49">
    <cfRule type="cellIs" dxfId="9" priority="12" operator="lessThan">
      <formula>0</formula>
    </cfRule>
  </conditionalFormatting>
  <conditionalFormatting sqref="EO50">
    <cfRule type="cellIs" dxfId="8" priority="11" operator="lessThan">
      <formula>0</formula>
    </cfRule>
  </conditionalFormatting>
  <conditionalFormatting sqref="FQ50">
    <cfRule type="cellIs" dxfId="7" priority="7" operator="lessThan">
      <formula>0</formula>
    </cfRule>
  </conditionalFormatting>
  <conditionalFormatting sqref="FI50:FP50 FE49">
    <cfRule type="cellIs" dxfId="6" priority="9" operator="lessThan">
      <formula>0</formula>
    </cfRule>
  </conditionalFormatting>
  <conditionalFormatting sqref="FE50">
    <cfRule type="cellIs" dxfId="5" priority="8" operator="lessThan">
      <formula>0</formula>
    </cfRule>
  </conditionalFormatting>
  <conditionalFormatting sqref="GG50">
    <cfRule type="cellIs" dxfId="4" priority="4" operator="lessThan">
      <formula>0</formula>
    </cfRule>
  </conditionalFormatting>
  <conditionalFormatting sqref="FY50:GF50 FU49">
    <cfRule type="cellIs" dxfId="3" priority="6" operator="lessThan">
      <formula>0</formula>
    </cfRule>
  </conditionalFormatting>
  <conditionalFormatting sqref="FU50">
    <cfRule type="cellIs" dxfId="2" priority="5" operator="lessThan">
      <formula>0</formula>
    </cfRule>
  </conditionalFormatting>
  <conditionalFormatting sqref="GO50:GV50 GK49">
    <cfRule type="cellIs" dxfId="1" priority="3" operator="lessThan">
      <formula>0</formula>
    </cfRule>
  </conditionalFormatting>
  <conditionalFormatting sqref="GK50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19050</xdr:rowOff>
                  </from>
                  <to>
                    <xdr:col>13</xdr:col>
                    <xdr:colOff>95250</xdr:colOff>
                    <xdr:row>7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</vt:lpstr>
      <vt:lpstr>Einrichtung 1</vt:lpstr>
      <vt:lpstr>Einrichtung 2</vt:lpstr>
      <vt:lpstr>Einrichtung 3</vt:lpstr>
      <vt:lpstr>Einrichtung 4</vt:lpstr>
      <vt:lpstr>Einrichtung 5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Tonsern Maximilian Herbert</cp:lastModifiedBy>
  <dcterms:created xsi:type="dcterms:W3CDTF">2022-08-08T11:46:31Z</dcterms:created>
  <dcterms:modified xsi:type="dcterms:W3CDTF">2023-07-26T09:50:56Z</dcterms:modified>
</cp:coreProperties>
</file>