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848" windowHeight="6636" tabRatio="899" activeTab="0"/>
  </bookViews>
  <sheets>
    <sheet name="VZ_Land_DC_Gesamt" sheetId="1" r:id="rId1"/>
    <sheet name="VZ_Land_DC_REG" sheetId="2" r:id="rId2"/>
    <sheet name="VZ_Land_DC_Bezirke" sheetId="3" r:id="rId3"/>
    <sheet name="VZ_Land_DC_Eingabe" sheetId="4" r:id="rId4"/>
  </sheets>
  <definedNames>
    <definedName name="_xlnm.Print_Titles" localSheetId="2">'VZ_Land_DC_Bezirke'!$1:$8</definedName>
    <definedName name="_xlnm.Print_Titles" localSheetId="3">'VZ_Land_DC_Eingabe'!$1:$8</definedName>
    <definedName name="_xlnm.Print_Titles" localSheetId="0">'VZ_Land_DC_Gesamt'!$1:$8</definedName>
    <definedName name="_xlnm.Print_Titles" localSheetId="1">'VZ_Land_DC_REG'!$1:$8</definedName>
  </definedNames>
  <calcPr fullCalcOnLoad="1"/>
</workbook>
</file>

<file path=xl/sharedStrings.xml><?xml version="1.0" encoding="utf-8"?>
<sst xmlns="http://schemas.openxmlformats.org/spreadsheetml/2006/main" count="565" uniqueCount="134">
  <si>
    <t>Landeswahlkreis:</t>
  </si>
  <si>
    <t>Regionalwahlkreis:</t>
  </si>
  <si>
    <t>Vorzugstimmenprotokoll</t>
  </si>
  <si>
    <t>Stimmbezirk:</t>
  </si>
  <si>
    <t>GESAMT</t>
  </si>
  <si>
    <t>für Landesbewerber(innen)</t>
  </si>
  <si>
    <t>falls als Hilfsvermerk verwendet:</t>
  </si>
  <si>
    <t>Zweites Ermittlungsverfahren</t>
  </si>
  <si>
    <t>Lfd.Nr.</t>
  </si>
  <si>
    <t>Bewerber(innen)</t>
  </si>
  <si>
    <t xml:space="preserve">Vorzugsstimmen </t>
  </si>
  <si>
    <t>Dr.</t>
  </si>
  <si>
    <t>Ing.</t>
  </si>
  <si>
    <t>6A</t>
  </si>
  <si>
    <t>6B</t>
  </si>
  <si>
    <t>6C</t>
  </si>
  <si>
    <t>6D</t>
  </si>
  <si>
    <t>6E</t>
  </si>
  <si>
    <t>6F</t>
  </si>
  <si>
    <t>6G</t>
  </si>
  <si>
    <t>6H</t>
  </si>
  <si>
    <t>Wahlsprengel: ...............................</t>
  </si>
  <si>
    <t>Gemeinde(n): ................................</t>
  </si>
  <si>
    <t>Wahlwerbende Partei:</t>
  </si>
  <si>
    <r>
      <t xml:space="preserve">Graz-Stadt </t>
    </r>
    <r>
      <rPr>
        <b/>
        <sz val="10"/>
        <rFont val="Arial"/>
        <family val="2"/>
      </rPr>
      <t>6A</t>
    </r>
  </si>
  <si>
    <r>
      <t xml:space="preserve">Bruck a.d.Mur </t>
    </r>
    <r>
      <rPr>
        <b/>
        <sz val="10"/>
        <rFont val="Arial"/>
        <family val="2"/>
      </rPr>
      <t>6F</t>
    </r>
  </si>
  <si>
    <r>
      <t xml:space="preserve">Feldbach       </t>
    </r>
    <r>
      <rPr>
        <b/>
        <sz val="10"/>
        <rFont val="Arial"/>
        <family val="2"/>
      </rPr>
      <t>6D</t>
    </r>
  </si>
  <si>
    <r>
      <t>Fürstenfeld</t>
    </r>
    <r>
      <rPr>
        <b/>
        <sz val="10"/>
        <rFont val="Arial"/>
        <family val="2"/>
      </rPr>
      <t xml:space="preserve">    6D</t>
    </r>
  </si>
  <si>
    <t>GESAMT BEZIRKE</t>
  </si>
  <si>
    <t>GESAMT                    REGIONAL-WK</t>
  </si>
  <si>
    <t xml:space="preserve">Vorzugs- stimmen </t>
  </si>
  <si>
    <r>
      <t xml:space="preserve">Graz-Umgebung    </t>
    </r>
    <r>
      <rPr>
        <b/>
        <sz val="10"/>
        <rFont val="Arial"/>
        <family val="2"/>
      </rPr>
      <t>6B</t>
    </r>
  </si>
  <si>
    <r>
      <t xml:space="preserve">Hartberg              </t>
    </r>
    <r>
      <rPr>
        <b/>
        <sz val="10"/>
        <rFont val="Arial"/>
        <family val="2"/>
      </rPr>
      <t>6E</t>
    </r>
  </si>
  <si>
    <r>
      <t>Judenburg</t>
    </r>
    <r>
      <rPr>
        <b/>
        <sz val="10"/>
        <rFont val="Arial"/>
        <family val="2"/>
      </rPr>
      <t xml:space="preserve">       6H</t>
    </r>
  </si>
  <si>
    <r>
      <t xml:space="preserve">Knittelfeld          </t>
    </r>
    <r>
      <rPr>
        <b/>
        <sz val="10"/>
        <rFont val="Arial"/>
        <family val="2"/>
      </rPr>
      <t>6H</t>
    </r>
  </si>
  <si>
    <r>
      <t xml:space="preserve">Leibnitz               </t>
    </r>
    <r>
      <rPr>
        <b/>
        <sz val="10"/>
        <rFont val="Arial"/>
        <family val="2"/>
      </rPr>
      <t>6C</t>
    </r>
  </si>
  <si>
    <r>
      <t xml:space="preserve">Leoben                  </t>
    </r>
    <r>
      <rPr>
        <b/>
        <sz val="10"/>
        <rFont val="Arial"/>
        <family val="2"/>
      </rPr>
      <t>6G</t>
    </r>
  </si>
  <si>
    <r>
      <t xml:space="preserve">Liezen </t>
    </r>
    <r>
      <rPr>
        <b/>
        <sz val="10"/>
        <rFont val="Arial"/>
        <family val="2"/>
      </rPr>
      <t xml:space="preserve">         6G</t>
    </r>
  </si>
  <si>
    <r>
      <t xml:space="preserve">Mürzzuschlag </t>
    </r>
    <r>
      <rPr>
        <b/>
        <sz val="10"/>
        <rFont val="Arial"/>
        <family val="2"/>
      </rPr>
      <t>6F</t>
    </r>
  </si>
  <si>
    <r>
      <t xml:space="preserve">Murau                   </t>
    </r>
    <r>
      <rPr>
        <b/>
        <sz val="10"/>
        <rFont val="Arial"/>
        <family val="2"/>
      </rPr>
      <t>6H</t>
    </r>
  </si>
  <si>
    <r>
      <t xml:space="preserve">Radkersburg </t>
    </r>
    <r>
      <rPr>
        <b/>
        <sz val="10"/>
        <rFont val="Arial"/>
        <family val="2"/>
      </rPr>
      <t>6D</t>
    </r>
  </si>
  <si>
    <r>
      <t xml:space="preserve">Voitsberg      </t>
    </r>
    <r>
      <rPr>
        <b/>
        <sz val="10"/>
        <rFont val="Arial"/>
        <family val="2"/>
      </rPr>
      <t>6B</t>
    </r>
  </si>
  <si>
    <r>
      <t xml:space="preserve">Weiz                     </t>
    </r>
    <r>
      <rPr>
        <b/>
        <sz val="10"/>
        <rFont val="Arial"/>
        <family val="2"/>
      </rPr>
      <t>6E</t>
    </r>
  </si>
  <si>
    <t>Waltraud</t>
  </si>
  <si>
    <t>6 - Steiermark</t>
  </si>
  <si>
    <t>6A - 6H</t>
  </si>
  <si>
    <t>Christine</t>
  </si>
  <si>
    <t>Josef</t>
  </si>
  <si>
    <t>Gerhard</t>
  </si>
  <si>
    <t>Kurt</t>
  </si>
  <si>
    <t>Georg</t>
  </si>
  <si>
    <t>Michael</t>
  </si>
  <si>
    <t>Siegfried</t>
  </si>
  <si>
    <r>
      <t xml:space="preserve">Deutschlands-berg </t>
    </r>
    <r>
      <rPr>
        <b/>
        <sz val="10"/>
        <rFont val="Arial"/>
        <family val="2"/>
      </rPr>
      <t>6C</t>
    </r>
  </si>
  <si>
    <t>Nationalratswahl 2008</t>
  </si>
  <si>
    <t>Franz</t>
  </si>
  <si>
    <t>Gottfried</t>
  </si>
  <si>
    <t>Robert</t>
  </si>
  <si>
    <t>Edeltraud</t>
  </si>
  <si>
    <t>Friedrich</t>
  </si>
  <si>
    <r>
      <t xml:space="preserve">Liste Nr.: </t>
    </r>
    <r>
      <rPr>
        <b/>
        <sz val="18"/>
        <rFont val="Arial"/>
        <family val="2"/>
      </rPr>
      <t>9</t>
    </r>
  </si>
  <si>
    <t>DC</t>
  </si>
  <si>
    <t>Fellner</t>
  </si>
  <si>
    <t>Maria</t>
  </si>
  <si>
    <t>Astl</t>
  </si>
  <si>
    <t>Kirchmair</t>
  </si>
  <si>
    <t>Hedwig</t>
  </si>
  <si>
    <t>Neuhold</t>
  </si>
  <si>
    <t>Thomas</t>
  </si>
  <si>
    <t>DDipl.Päd.</t>
  </si>
  <si>
    <t>Rossmann</t>
  </si>
  <si>
    <t>Gangl</t>
  </si>
  <si>
    <t>Helmut</t>
  </si>
  <si>
    <t>Kaufmann</t>
  </si>
  <si>
    <t>Erwin</t>
  </si>
  <si>
    <t>Heißenberger</t>
  </si>
  <si>
    <t>Friederike</t>
  </si>
  <si>
    <t>Haas</t>
  </si>
  <si>
    <t>Pircher</t>
  </si>
  <si>
    <t>Riedmüller</t>
  </si>
  <si>
    <t>Karin</t>
  </si>
  <si>
    <t>Dipl.Ing.</t>
  </si>
  <si>
    <t>Monika</t>
  </si>
  <si>
    <t>Klement</t>
  </si>
  <si>
    <t>Bißmann</t>
  </si>
  <si>
    <t>Majhen</t>
  </si>
  <si>
    <t>Phillip</t>
  </si>
  <si>
    <t>Prassl</t>
  </si>
  <si>
    <t>Haiden</t>
  </si>
  <si>
    <t>Alois</t>
  </si>
  <si>
    <t>Günter</t>
  </si>
  <si>
    <t>Elfriede</t>
  </si>
  <si>
    <t>Anna-Maria</t>
  </si>
  <si>
    <t>Fersch</t>
  </si>
  <si>
    <t>Feil</t>
  </si>
  <si>
    <t>Erna</t>
  </si>
  <si>
    <t>Ganster</t>
  </si>
  <si>
    <t>Theisl</t>
  </si>
  <si>
    <t>Sofie</t>
  </si>
  <si>
    <t>Kerschenbauer</t>
  </si>
  <si>
    <t>Roswitha</t>
  </si>
  <si>
    <t>Laschalt</t>
  </si>
  <si>
    <t>Schröttner</t>
  </si>
  <si>
    <t>Fürböck</t>
  </si>
  <si>
    <t>Rathkolb</t>
  </si>
  <si>
    <t>Eduard</t>
  </si>
  <si>
    <t>Weitlaner</t>
  </si>
  <si>
    <t>Jakob</t>
  </si>
  <si>
    <t>Strohmayer</t>
  </si>
  <si>
    <t>Edwin</t>
  </si>
  <si>
    <t>Kampler</t>
  </si>
  <si>
    <t>Gisela</t>
  </si>
  <si>
    <t>Deutschmann</t>
  </si>
  <si>
    <t>Elisabeth</t>
  </si>
  <si>
    <t>Christoph</t>
  </si>
  <si>
    <t>Weigel</t>
  </si>
  <si>
    <t>Klug</t>
  </si>
  <si>
    <t>Anneliese</t>
  </si>
  <si>
    <t>Simbürger</t>
  </si>
  <si>
    <t>Hermann</t>
  </si>
  <si>
    <t>Magnes</t>
  </si>
  <si>
    <t>Johanna</t>
  </si>
  <si>
    <t>Miesbacher</t>
  </si>
  <si>
    <t>Eva</t>
  </si>
  <si>
    <t>Rauscher</t>
  </si>
  <si>
    <t>Arnulf Franz</t>
  </si>
  <si>
    <t>Wallner</t>
  </si>
  <si>
    <t>Wahlkarten Inland</t>
  </si>
  <si>
    <r>
      <t>Dr.</t>
    </r>
    <r>
      <rPr>
        <vertAlign val="superscript"/>
        <sz val="14"/>
        <rFont val="Arial"/>
        <family val="2"/>
      </rPr>
      <t>in</t>
    </r>
  </si>
  <si>
    <r>
      <t>Dr.</t>
    </r>
    <r>
      <rPr>
        <vertAlign val="superscript"/>
        <sz val="10"/>
        <rFont val="Arial"/>
        <family val="2"/>
      </rPr>
      <t>in</t>
    </r>
  </si>
  <si>
    <t>E</t>
  </si>
  <si>
    <t>BEZIRKE - Eingabe</t>
  </si>
  <si>
    <t>Briefwahl
2. Tag nach dem Wahltag</t>
  </si>
  <si>
    <t>Briefwahl
8. Tag nach dem Wahltag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</si>
</sst>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="50" zoomScaleNormal="50" workbookViewId="0" topLeftCell="A1">
      <selection activeCell="A1" sqref="A1:B1"/>
    </sheetView>
  </sheetViews>
  <sheetFormatPr defaultColWidth="11.5546875" defaultRowHeight="15"/>
  <cols>
    <col min="1" max="1" width="8.4453125" style="1" customWidth="1"/>
    <col min="2" max="2" width="21.77734375" style="25" bestFit="1" customWidth="1"/>
    <col min="3" max="3" width="17.77734375" style="1" customWidth="1"/>
    <col min="4" max="4" width="23.88671875" style="1" customWidth="1"/>
    <col min="5" max="5" width="23.21484375" style="1" customWidth="1"/>
    <col min="6" max="6" width="17.5546875" style="26" customWidth="1"/>
    <col min="7" max="16384" width="10.88671875" style="1" customWidth="1"/>
  </cols>
  <sheetData>
    <row r="1" spans="1:6" s="4" customFormat="1" ht="30" customHeight="1">
      <c r="A1" s="70" t="s">
        <v>0</v>
      </c>
      <c r="B1" s="70"/>
      <c r="C1" s="2" t="s">
        <v>44</v>
      </c>
      <c r="D1" s="74" t="s">
        <v>54</v>
      </c>
      <c r="E1" s="74"/>
      <c r="F1" s="71" t="s">
        <v>60</v>
      </c>
    </row>
    <row r="2" spans="1:6" s="4" customFormat="1" ht="30" customHeight="1">
      <c r="A2" s="70" t="s">
        <v>1</v>
      </c>
      <c r="B2" s="70"/>
      <c r="C2" s="3" t="s">
        <v>45</v>
      </c>
      <c r="D2" s="74"/>
      <c r="E2" s="74"/>
      <c r="F2" s="72"/>
    </row>
    <row r="3" spans="1:6" s="4" customFormat="1" ht="30" customHeight="1">
      <c r="A3" s="70" t="s">
        <v>3</v>
      </c>
      <c r="B3" s="70"/>
      <c r="C3" s="27" t="s">
        <v>4</v>
      </c>
      <c r="D3" s="74" t="s">
        <v>2</v>
      </c>
      <c r="E3" s="74"/>
      <c r="F3" s="73" t="s">
        <v>23</v>
      </c>
    </row>
    <row r="4" spans="1:6" s="4" customFormat="1" ht="30" customHeight="1">
      <c r="A4" s="79"/>
      <c r="B4" s="79"/>
      <c r="C4" s="79"/>
      <c r="D4" s="74" t="s">
        <v>5</v>
      </c>
      <c r="E4" s="74"/>
      <c r="F4" s="73"/>
    </row>
    <row r="5" spans="1:6" s="4" customFormat="1" ht="39.75" customHeight="1">
      <c r="A5" s="78" t="s">
        <v>6</v>
      </c>
      <c r="B5" s="78"/>
      <c r="C5" s="78"/>
      <c r="D5" s="74" t="s">
        <v>7</v>
      </c>
      <c r="E5" s="74"/>
      <c r="F5" s="56" t="s">
        <v>61</v>
      </c>
    </row>
    <row r="6" spans="1:6" s="4" customFormat="1" ht="24.75" customHeight="1">
      <c r="A6" s="76" t="s">
        <v>22</v>
      </c>
      <c r="B6" s="76"/>
      <c r="C6" s="76"/>
      <c r="D6" s="76"/>
      <c r="E6" s="76"/>
      <c r="F6" s="76"/>
    </row>
    <row r="7" spans="1:6" s="4" customFormat="1" ht="24.75" customHeight="1">
      <c r="A7" s="77" t="s">
        <v>21</v>
      </c>
      <c r="B7" s="77"/>
      <c r="C7" s="77"/>
      <c r="D7" s="77"/>
      <c r="E7" s="77"/>
      <c r="F7" s="77"/>
    </row>
    <row r="8" spans="1:6" ht="39" customHeight="1">
      <c r="A8" s="59" t="s">
        <v>8</v>
      </c>
      <c r="B8" s="57" t="s">
        <v>9</v>
      </c>
      <c r="C8" s="58"/>
      <c r="D8" s="58"/>
      <c r="E8" s="75" t="s">
        <v>10</v>
      </c>
      <c r="F8" s="75"/>
    </row>
    <row r="9" spans="1:6" s="11" customFormat="1" ht="30" customHeight="1">
      <c r="A9" s="69">
        <v>1</v>
      </c>
      <c r="B9" s="42" t="s">
        <v>62</v>
      </c>
      <c r="C9" s="43" t="s">
        <v>63</v>
      </c>
      <c r="D9" s="43"/>
      <c r="E9" s="80">
        <f>VZ_Land_DC_REG!E9</f>
        <v>3</v>
      </c>
      <c r="F9" s="80"/>
    </row>
    <row r="10" spans="1:6" s="11" customFormat="1" ht="30" customHeight="1">
      <c r="A10" s="69">
        <v>2</v>
      </c>
      <c r="B10" s="42" t="s">
        <v>64</v>
      </c>
      <c r="C10" s="43" t="s">
        <v>55</v>
      </c>
      <c r="D10" s="43"/>
      <c r="E10" s="80">
        <f>VZ_Land_DC_REG!E10</f>
        <v>0</v>
      </c>
      <c r="F10" s="80"/>
    </row>
    <row r="11" spans="1:6" s="11" customFormat="1" ht="30" customHeight="1">
      <c r="A11" s="69">
        <v>3</v>
      </c>
      <c r="B11" s="42" t="s">
        <v>65</v>
      </c>
      <c r="C11" s="43" t="s">
        <v>66</v>
      </c>
      <c r="D11" s="43"/>
      <c r="E11" s="80">
        <f>VZ_Land_DC_REG!E11</f>
        <v>3</v>
      </c>
      <c r="F11" s="80"/>
    </row>
    <row r="12" spans="1:6" s="11" customFormat="1" ht="30" customHeight="1">
      <c r="A12" s="69">
        <v>4</v>
      </c>
      <c r="B12" s="42" t="s">
        <v>67</v>
      </c>
      <c r="C12" s="43" t="s">
        <v>68</v>
      </c>
      <c r="D12" s="43" t="s">
        <v>69</v>
      </c>
      <c r="E12" s="80">
        <f>VZ_Land_DC_REG!E12</f>
        <v>4</v>
      </c>
      <c r="F12" s="80"/>
    </row>
    <row r="13" spans="1:6" s="11" customFormat="1" ht="30" customHeight="1">
      <c r="A13" s="69">
        <v>5</v>
      </c>
      <c r="B13" s="42" t="s">
        <v>70</v>
      </c>
      <c r="C13" s="43" t="s">
        <v>57</v>
      </c>
      <c r="D13" s="43"/>
      <c r="E13" s="80">
        <f>VZ_Land_DC_REG!E13</f>
        <v>1</v>
      </c>
      <c r="F13" s="80"/>
    </row>
    <row r="14" spans="1:6" s="11" customFormat="1" ht="30" customHeight="1">
      <c r="A14" s="69">
        <v>6</v>
      </c>
      <c r="B14" s="42" t="s">
        <v>71</v>
      </c>
      <c r="C14" s="43" t="s">
        <v>72</v>
      </c>
      <c r="D14" s="43"/>
      <c r="E14" s="80">
        <f>VZ_Land_DC_REG!E14</f>
        <v>4</v>
      </c>
      <c r="F14" s="80"/>
    </row>
    <row r="15" spans="1:6" s="11" customFormat="1" ht="30" customHeight="1">
      <c r="A15" s="69">
        <v>7</v>
      </c>
      <c r="B15" s="42" t="s">
        <v>73</v>
      </c>
      <c r="C15" s="43" t="s">
        <v>74</v>
      </c>
      <c r="D15" s="43"/>
      <c r="E15" s="80">
        <f>VZ_Land_DC_REG!E15</f>
        <v>0</v>
      </c>
      <c r="F15" s="80"/>
    </row>
    <row r="16" spans="1:6" s="11" customFormat="1" ht="30" customHeight="1">
      <c r="A16" s="69">
        <v>8</v>
      </c>
      <c r="B16" s="42" t="s">
        <v>62</v>
      </c>
      <c r="C16" s="43" t="s">
        <v>74</v>
      </c>
      <c r="D16" s="43"/>
      <c r="E16" s="80">
        <f>VZ_Land_DC_REG!E16</f>
        <v>0</v>
      </c>
      <c r="F16" s="80"/>
    </row>
    <row r="17" spans="1:6" s="11" customFormat="1" ht="30" customHeight="1">
      <c r="A17" s="69">
        <v>9</v>
      </c>
      <c r="B17" s="42" t="s">
        <v>62</v>
      </c>
      <c r="C17" s="43" t="s">
        <v>50</v>
      </c>
      <c r="D17" s="43"/>
      <c r="E17" s="80">
        <f>VZ_Land_DC_REG!E17</f>
        <v>0</v>
      </c>
      <c r="F17" s="80"/>
    </row>
    <row r="18" spans="1:6" s="11" customFormat="1" ht="30" customHeight="1">
      <c r="A18" s="69">
        <v>10</v>
      </c>
      <c r="B18" s="42" t="s">
        <v>75</v>
      </c>
      <c r="C18" s="43" t="s">
        <v>76</v>
      </c>
      <c r="D18" s="43"/>
      <c r="E18" s="80">
        <f>VZ_Land_DC_REG!E18</f>
        <v>0</v>
      </c>
      <c r="F18" s="80"/>
    </row>
    <row r="19" spans="1:6" s="11" customFormat="1" ht="30" customHeight="1">
      <c r="A19" s="69">
        <v>11</v>
      </c>
      <c r="B19" s="42" t="s">
        <v>77</v>
      </c>
      <c r="C19" s="43" t="s">
        <v>56</v>
      </c>
      <c r="D19" s="43"/>
      <c r="E19" s="80">
        <f>VZ_Land_DC_REG!E19</f>
        <v>0</v>
      </c>
      <c r="F19" s="80"/>
    </row>
    <row r="20" spans="1:6" s="11" customFormat="1" ht="30" customHeight="1">
      <c r="A20" s="69">
        <v>12</v>
      </c>
      <c r="B20" s="42" t="s">
        <v>78</v>
      </c>
      <c r="C20" s="43" t="s">
        <v>52</v>
      </c>
      <c r="D20" s="43"/>
      <c r="E20" s="80">
        <f>VZ_Land_DC_REG!E20</f>
        <v>0</v>
      </c>
      <c r="F20" s="80"/>
    </row>
    <row r="21" spans="1:6" s="11" customFormat="1" ht="30" customHeight="1">
      <c r="A21" s="69">
        <v>13</v>
      </c>
      <c r="B21" s="42" t="s">
        <v>79</v>
      </c>
      <c r="C21" s="43" t="s">
        <v>80</v>
      </c>
      <c r="D21" s="43" t="s">
        <v>128</v>
      </c>
      <c r="E21" s="80">
        <f>VZ_Land_DC_REG!E21</f>
        <v>1</v>
      </c>
      <c r="F21" s="80"/>
    </row>
    <row r="22" spans="1:6" s="11" customFormat="1" ht="30" customHeight="1">
      <c r="A22" s="69">
        <v>14</v>
      </c>
      <c r="B22" s="42" t="s">
        <v>79</v>
      </c>
      <c r="C22" s="43" t="s">
        <v>49</v>
      </c>
      <c r="D22" s="43" t="s">
        <v>81</v>
      </c>
      <c r="E22" s="80">
        <f>VZ_Land_DC_REG!E22</f>
        <v>1</v>
      </c>
      <c r="F22" s="80"/>
    </row>
    <row r="23" spans="1:6" s="11" customFormat="1" ht="30" customHeight="1">
      <c r="A23" s="69">
        <v>15</v>
      </c>
      <c r="B23" s="42" t="s">
        <v>73</v>
      </c>
      <c r="C23" s="43" t="s">
        <v>82</v>
      </c>
      <c r="D23" s="43"/>
      <c r="E23" s="80">
        <f>VZ_Land_DC_REG!E23</f>
        <v>0</v>
      </c>
      <c r="F23" s="80"/>
    </row>
    <row r="24" spans="1:6" s="11" customFormat="1" ht="30" customHeight="1">
      <c r="A24" s="69">
        <v>16</v>
      </c>
      <c r="B24" s="42" t="s">
        <v>83</v>
      </c>
      <c r="C24" s="43" t="s">
        <v>55</v>
      </c>
      <c r="D24" s="43"/>
      <c r="E24" s="80">
        <f>VZ_Land_DC_REG!E24</f>
        <v>0</v>
      </c>
      <c r="F24" s="80"/>
    </row>
    <row r="25" spans="1:6" s="11" customFormat="1" ht="30" customHeight="1">
      <c r="A25" s="69">
        <v>17</v>
      </c>
      <c r="B25" s="42" t="s">
        <v>84</v>
      </c>
      <c r="C25" s="43" t="s">
        <v>63</v>
      </c>
      <c r="D25" s="43"/>
      <c r="E25" s="80">
        <f>VZ_Land_DC_REG!E25</f>
        <v>0</v>
      </c>
      <c r="F25" s="80"/>
    </row>
    <row r="26" spans="1:6" s="11" customFormat="1" ht="30" customHeight="1">
      <c r="A26" s="69">
        <v>18</v>
      </c>
      <c r="B26" s="42" t="s">
        <v>85</v>
      </c>
      <c r="C26" s="43" t="s">
        <v>86</v>
      </c>
      <c r="D26" s="43"/>
      <c r="E26" s="80">
        <f>VZ_Land_DC_REG!E26</f>
        <v>0</v>
      </c>
      <c r="F26" s="80"/>
    </row>
    <row r="27" spans="1:6" s="11" customFormat="1" ht="30" customHeight="1">
      <c r="A27" s="69">
        <v>19</v>
      </c>
      <c r="B27" s="42" t="s">
        <v>87</v>
      </c>
      <c r="C27" s="43" t="s">
        <v>82</v>
      </c>
      <c r="D27" s="43"/>
      <c r="E27" s="80">
        <f>VZ_Land_DC_REG!E27</f>
        <v>0</v>
      </c>
      <c r="F27" s="80"/>
    </row>
    <row r="28" spans="1:6" s="11" customFormat="1" ht="30" customHeight="1">
      <c r="A28" s="69">
        <v>20</v>
      </c>
      <c r="B28" s="42" t="s">
        <v>88</v>
      </c>
      <c r="C28" s="43" t="s">
        <v>89</v>
      </c>
      <c r="D28" s="43"/>
      <c r="E28" s="80">
        <f>VZ_Land_DC_REG!E28</f>
        <v>0</v>
      </c>
      <c r="F28" s="80"/>
    </row>
    <row r="29" spans="1:6" s="11" customFormat="1" ht="30" customHeight="1">
      <c r="A29" s="69">
        <v>21</v>
      </c>
      <c r="B29" s="42" t="s">
        <v>62</v>
      </c>
      <c r="C29" s="43" t="s">
        <v>90</v>
      </c>
      <c r="D29" s="43"/>
      <c r="E29" s="80">
        <f>VZ_Land_DC_REG!E29</f>
        <v>0</v>
      </c>
      <c r="F29" s="80"/>
    </row>
    <row r="30" spans="1:6" s="11" customFormat="1" ht="30" customHeight="1">
      <c r="A30" s="69">
        <v>22</v>
      </c>
      <c r="B30" s="42" t="s">
        <v>62</v>
      </c>
      <c r="C30" s="43" t="s">
        <v>91</v>
      </c>
      <c r="D30" s="43"/>
      <c r="E30" s="80">
        <f>VZ_Land_DC_REG!E30</f>
        <v>0</v>
      </c>
      <c r="F30" s="80"/>
    </row>
    <row r="31" spans="1:6" s="11" customFormat="1" ht="30" customHeight="1">
      <c r="A31" s="69">
        <v>23</v>
      </c>
      <c r="B31" s="42" t="s">
        <v>73</v>
      </c>
      <c r="C31" s="43" t="s">
        <v>92</v>
      </c>
      <c r="D31" s="43"/>
      <c r="E31" s="80">
        <f>VZ_Land_DC_REG!E31</f>
        <v>0</v>
      </c>
      <c r="F31" s="80"/>
    </row>
    <row r="32" spans="1:6" s="11" customFormat="1" ht="30" customHeight="1">
      <c r="A32" s="69">
        <v>24</v>
      </c>
      <c r="B32" s="42" t="s">
        <v>93</v>
      </c>
      <c r="C32" s="43" t="s">
        <v>82</v>
      </c>
      <c r="D32" s="43"/>
      <c r="E32" s="80">
        <f>VZ_Land_DC_REG!E32</f>
        <v>0</v>
      </c>
      <c r="F32" s="80"/>
    </row>
    <row r="33" spans="1:6" s="11" customFormat="1" ht="30" customHeight="1">
      <c r="A33" s="69">
        <v>25</v>
      </c>
      <c r="B33" s="42" t="s">
        <v>84</v>
      </c>
      <c r="C33" s="43" t="s">
        <v>51</v>
      </c>
      <c r="D33" s="43"/>
      <c r="E33" s="80">
        <f>VZ_Land_DC_REG!E33</f>
        <v>0</v>
      </c>
      <c r="F33" s="80"/>
    </row>
    <row r="34" spans="1:6" s="11" customFormat="1" ht="30" customHeight="1">
      <c r="A34" s="69">
        <v>26</v>
      </c>
      <c r="B34" s="42" t="s">
        <v>94</v>
      </c>
      <c r="C34" s="43" t="s">
        <v>95</v>
      </c>
      <c r="D34" s="43"/>
      <c r="E34" s="80">
        <f>VZ_Land_DC_REG!E34</f>
        <v>0</v>
      </c>
      <c r="F34" s="80"/>
    </row>
    <row r="35" spans="1:6" s="11" customFormat="1" ht="30" customHeight="1">
      <c r="A35" s="69">
        <v>27</v>
      </c>
      <c r="B35" s="42" t="s">
        <v>96</v>
      </c>
      <c r="C35" s="43" t="s">
        <v>63</v>
      </c>
      <c r="D35" s="43"/>
      <c r="E35" s="80">
        <f>VZ_Land_DC_REG!E35</f>
        <v>0</v>
      </c>
      <c r="F35" s="80"/>
    </row>
    <row r="36" spans="1:6" s="11" customFormat="1" ht="30" customHeight="1">
      <c r="A36" s="69">
        <v>28</v>
      </c>
      <c r="B36" s="42" t="s">
        <v>97</v>
      </c>
      <c r="C36" s="43" t="s">
        <v>98</v>
      </c>
      <c r="D36" s="43"/>
      <c r="E36" s="80">
        <f>VZ_Land_DC_REG!E36</f>
        <v>0</v>
      </c>
      <c r="F36" s="80"/>
    </row>
    <row r="37" spans="1:6" s="11" customFormat="1" ht="30" customHeight="1">
      <c r="A37" s="69">
        <v>29</v>
      </c>
      <c r="B37" s="42" t="s">
        <v>99</v>
      </c>
      <c r="C37" s="43" t="s">
        <v>47</v>
      </c>
      <c r="D37" s="43"/>
      <c r="E37" s="80">
        <f>VZ_Land_DC_REG!E37</f>
        <v>0</v>
      </c>
      <c r="F37" s="80"/>
    </row>
    <row r="38" spans="1:6" ht="30" customHeight="1">
      <c r="A38" s="69">
        <v>30</v>
      </c>
      <c r="B38" s="42" t="s">
        <v>77</v>
      </c>
      <c r="C38" s="43" t="s">
        <v>100</v>
      </c>
      <c r="D38" s="43"/>
      <c r="E38" s="80">
        <f>VZ_Land_DC_REG!E38</f>
        <v>0</v>
      </c>
      <c r="F38" s="80"/>
    </row>
    <row r="39" spans="1:6" ht="30" customHeight="1">
      <c r="A39" s="69">
        <v>31</v>
      </c>
      <c r="B39" s="42" t="s">
        <v>75</v>
      </c>
      <c r="C39" s="43" t="s">
        <v>59</v>
      </c>
      <c r="D39" s="43"/>
      <c r="E39" s="80">
        <f>VZ_Land_DC_REG!E39</f>
        <v>0</v>
      </c>
      <c r="F39" s="80"/>
    </row>
    <row r="40" spans="1:6" ht="30" customHeight="1">
      <c r="A40" s="69">
        <v>32</v>
      </c>
      <c r="B40" s="42" t="s">
        <v>64</v>
      </c>
      <c r="C40" s="43" t="s">
        <v>46</v>
      </c>
      <c r="D40" s="43"/>
      <c r="E40" s="80">
        <f>VZ_Land_DC_REG!E40</f>
        <v>0</v>
      </c>
      <c r="F40" s="80"/>
    </row>
    <row r="41" spans="1:6" ht="30" customHeight="1">
      <c r="A41" s="69">
        <v>33</v>
      </c>
      <c r="B41" s="42" t="s">
        <v>101</v>
      </c>
      <c r="C41" s="43" t="s">
        <v>89</v>
      </c>
      <c r="D41" s="43"/>
      <c r="E41" s="80">
        <f>VZ_Land_DC_REG!E41</f>
        <v>0</v>
      </c>
      <c r="F41" s="80"/>
    </row>
    <row r="42" spans="1:6" ht="30" customHeight="1">
      <c r="A42" s="69">
        <v>34</v>
      </c>
      <c r="B42" s="42" t="s">
        <v>102</v>
      </c>
      <c r="C42" s="43" t="s">
        <v>58</v>
      </c>
      <c r="D42" s="43"/>
      <c r="E42" s="80">
        <f>VZ_Land_DC_REG!E42</f>
        <v>3</v>
      </c>
      <c r="F42" s="80"/>
    </row>
    <row r="43" spans="1:6" ht="30" customHeight="1">
      <c r="A43" s="69">
        <v>35</v>
      </c>
      <c r="B43" s="42" t="s">
        <v>103</v>
      </c>
      <c r="C43" s="43" t="s">
        <v>82</v>
      </c>
      <c r="D43" s="43"/>
      <c r="E43" s="80">
        <f>VZ_Land_DC_REG!E43</f>
        <v>1</v>
      </c>
      <c r="F43" s="80"/>
    </row>
    <row r="44" spans="1:6" ht="30" customHeight="1">
      <c r="A44" s="69">
        <v>36</v>
      </c>
      <c r="B44" s="42" t="s">
        <v>104</v>
      </c>
      <c r="C44" s="43" t="s">
        <v>105</v>
      </c>
      <c r="D44" s="43"/>
      <c r="E44" s="80">
        <f>VZ_Land_DC_REG!E44</f>
        <v>1</v>
      </c>
      <c r="F44" s="80"/>
    </row>
    <row r="45" spans="1:6" ht="30" customHeight="1">
      <c r="A45" s="69">
        <v>37</v>
      </c>
      <c r="B45" s="42" t="s">
        <v>106</v>
      </c>
      <c r="C45" s="43" t="s">
        <v>107</v>
      </c>
      <c r="D45" s="43"/>
      <c r="E45" s="80">
        <f>VZ_Land_DC_REG!E45</f>
        <v>0</v>
      </c>
      <c r="F45" s="80"/>
    </row>
    <row r="46" spans="1:6" ht="30" customHeight="1">
      <c r="A46" s="69">
        <v>38</v>
      </c>
      <c r="B46" s="42" t="s">
        <v>108</v>
      </c>
      <c r="C46" s="43" t="s">
        <v>109</v>
      </c>
      <c r="D46" s="43"/>
      <c r="E46" s="80">
        <f>VZ_Land_DC_REG!E46</f>
        <v>0</v>
      </c>
      <c r="F46" s="80"/>
    </row>
    <row r="47" spans="1:6" ht="30" customHeight="1">
      <c r="A47" s="69">
        <v>39</v>
      </c>
      <c r="B47" s="42" t="s">
        <v>110</v>
      </c>
      <c r="C47" s="43" t="s">
        <v>111</v>
      </c>
      <c r="D47" s="43"/>
      <c r="E47" s="80">
        <f>VZ_Land_DC_REG!E47</f>
        <v>1</v>
      </c>
      <c r="F47" s="80"/>
    </row>
    <row r="48" spans="1:6" ht="30" customHeight="1">
      <c r="A48" s="69">
        <v>40</v>
      </c>
      <c r="B48" s="42" t="s">
        <v>112</v>
      </c>
      <c r="C48" s="43" t="s">
        <v>113</v>
      </c>
      <c r="D48" s="43"/>
      <c r="E48" s="80">
        <f>VZ_Land_DC_REG!E48</f>
        <v>2</v>
      </c>
      <c r="F48" s="80"/>
    </row>
    <row r="49" spans="1:6" ht="30" customHeight="1">
      <c r="A49" s="69">
        <v>41</v>
      </c>
      <c r="B49" s="42" t="s">
        <v>103</v>
      </c>
      <c r="C49" s="43" t="s">
        <v>114</v>
      </c>
      <c r="D49" s="43" t="s">
        <v>11</v>
      </c>
      <c r="E49" s="80">
        <f>VZ_Land_DC_REG!E49</f>
        <v>1</v>
      </c>
      <c r="F49" s="80"/>
    </row>
    <row r="50" spans="1:6" ht="30" customHeight="1">
      <c r="A50" s="69">
        <v>42</v>
      </c>
      <c r="B50" s="42" t="s">
        <v>102</v>
      </c>
      <c r="C50" s="43" t="s">
        <v>55</v>
      </c>
      <c r="D50" s="43"/>
      <c r="E50" s="80">
        <f>VZ_Land_DC_REG!E50</f>
        <v>1</v>
      </c>
      <c r="F50" s="80"/>
    </row>
    <row r="51" spans="1:6" ht="30" customHeight="1">
      <c r="A51" s="69">
        <v>43</v>
      </c>
      <c r="B51" s="42" t="s">
        <v>115</v>
      </c>
      <c r="C51" s="43" t="s">
        <v>43</v>
      </c>
      <c r="D51" s="43"/>
      <c r="E51" s="80">
        <f>VZ_Land_DC_REG!E51</f>
        <v>0</v>
      </c>
      <c r="F51" s="80"/>
    </row>
    <row r="52" spans="1:6" ht="30" customHeight="1">
      <c r="A52" s="69">
        <v>44</v>
      </c>
      <c r="B52" s="42" t="s">
        <v>116</v>
      </c>
      <c r="C52" s="43" t="s">
        <v>117</v>
      </c>
      <c r="D52" s="43"/>
      <c r="E52" s="80">
        <f>VZ_Land_DC_REG!E52</f>
        <v>1</v>
      </c>
      <c r="F52" s="80"/>
    </row>
    <row r="53" spans="1:6" ht="30" customHeight="1">
      <c r="A53" s="69">
        <v>45</v>
      </c>
      <c r="B53" s="42" t="s">
        <v>118</v>
      </c>
      <c r="C53" s="43" t="s">
        <v>119</v>
      </c>
      <c r="D53" s="43"/>
      <c r="E53" s="80">
        <f>VZ_Land_DC_REG!E53</f>
        <v>0</v>
      </c>
      <c r="F53" s="80"/>
    </row>
    <row r="54" spans="1:6" ht="30" customHeight="1">
      <c r="A54" s="69">
        <v>46</v>
      </c>
      <c r="B54" s="42" t="s">
        <v>120</v>
      </c>
      <c r="C54" s="43" t="s">
        <v>121</v>
      </c>
      <c r="D54" s="43"/>
      <c r="E54" s="80">
        <f>VZ_Land_DC_REG!E54</f>
        <v>0</v>
      </c>
      <c r="F54" s="80"/>
    </row>
    <row r="55" spans="1:6" ht="30" customHeight="1">
      <c r="A55" s="69">
        <v>47</v>
      </c>
      <c r="B55" s="42" t="s">
        <v>122</v>
      </c>
      <c r="C55" s="43" t="s">
        <v>123</v>
      </c>
      <c r="D55" s="43"/>
      <c r="E55" s="80">
        <f>VZ_Land_DC_REG!E55</f>
        <v>1</v>
      </c>
      <c r="F55" s="80"/>
    </row>
    <row r="56" spans="1:6" ht="30" customHeight="1">
      <c r="A56" s="69">
        <v>48</v>
      </c>
      <c r="B56" s="42" t="s">
        <v>124</v>
      </c>
      <c r="C56" s="43" t="s">
        <v>125</v>
      </c>
      <c r="D56" s="43" t="s">
        <v>12</v>
      </c>
      <c r="E56" s="80">
        <f>VZ_Land_DC_REG!E56</f>
        <v>0</v>
      </c>
      <c r="F56" s="80"/>
    </row>
    <row r="57" spans="1:6" ht="30" customHeight="1">
      <c r="A57" s="69">
        <v>49</v>
      </c>
      <c r="B57" s="42" t="s">
        <v>126</v>
      </c>
      <c r="C57" s="43" t="s">
        <v>48</v>
      </c>
      <c r="D57" s="43"/>
      <c r="E57" s="80">
        <f>VZ_Land_DC_REG!E57</f>
        <v>0</v>
      </c>
      <c r="F57" s="80"/>
    </row>
  </sheetData>
  <mergeCells count="63">
    <mergeCell ref="E57:F57"/>
    <mergeCell ref="E53:F53"/>
    <mergeCell ref="E54:F54"/>
    <mergeCell ref="E55:F55"/>
    <mergeCell ref="E56:F56"/>
    <mergeCell ref="E49:F49"/>
    <mergeCell ref="E50:F50"/>
    <mergeCell ref="E51:F51"/>
    <mergeCell ref="E52:F52"/>
    <mergeCell ref="E45:F45"/>
    <mergeCell ref="E46:F46"/>
    <mergeCell ref="E47:F47"/>
    <mergeCell ref="E48:F48"/>
    <mergeCell ref="E41:F41"/>
    <mergeCell ref="E42:F42"/>
    <mergeCell ref="E43:F43"/>
    <mergeCell ref="E44:F44"/>
    <mergeCell ref="E37:F37"/>
    <mergeCell ref="E38:F38"/>
    <mergeCell ref="E39:F39"/>
    <mergeCell ref="E40:F40"/>
    <mergeCell ref="E33:F33"/>
    <mergeCell ref="E34:F34"/>
    <mergeCell ref="E35:F35"/>
    <mergeCell ref="E36:F36"/>
    <mergeCell ref="E29:F29"/>
    <mergeCell ref="E30:F30"/>
    <mergeCell ref="E31:F31"/>
    <mergeCell ref="E32:F32"/>
    <mergeCell ref="E25:F25"/>
    <mergeCell ref="E26:F26"/>
    <mergeCell ref="E27:F27"/>
    <mergeCell ref="E28:F28"/>
    <mergeCell ref="E21:F21"/>
    <mergeCell ref="E22:F22"/>
    <mergeCell ref="E23:F23"/>
    <mergeCell ref="E24:F24"/>
    <mergeCell ref="E17:F17"/>
    <mergeCell ref="E18:F18"/>
    <mergeCell ref="E19:F19"/>
    <mergeCell ref="E20:F20"/>
    <mergeCell ref="E13:F13"/>
    <mergeCell ref="E14:F14"/>
    <mergeCell ref="E15:F15"/>
    <mergeCell ref="E16:F16"/>
    <mergeCell ref="E9:F9"/>
    <mergeCell ref="E10:F10"/>
    <mergeCell ref="E11:F11"/>
    <mergeCell ref="E12:F12"/>
    <mergeCell ref="E8:F8"/>
    <mergeCell ref="A6:F6"/>
    <mergeCell ref="A7:F7"/>
    <mergeCell ref="D3:E3"/>
    <mergeCell ref="D4:E4"/>
    <mergeCell ref="D5:E5"/>
    <mergeCell ref="A5:C5"/>
    <mergeCell ref="A4:C4"/>
    <mergeCell ref="A1:B1"/>
    <mergeCell ref="A2:B2"/>
    <mergeCell ref="A3:B3"/>
    <mergeCell ref="F1:F2"/>
    <mergeCell ref="F3:F4"/>
    <mergeCell ref="D1:E2"/>
  </mergeCells>
  <printOptions horizontalCentered="1"/>
  <pageMargins left="0.3937007874015748" right="0.3937007874015748" top="0.3937007874015748" bottom="0.7874015748031497" header="0.5118110236220472" footer="0.5118110236220472"/>
  <pageSetup fitToHeight="2" fitToWidth="1" horizontalDpi="600" verticalDpi="600" orientation="portrait" paperSize="9" scale="62" r:id="rId1"/>
  <headerFooter alignWithMargins="0">
    <oddFooter>&amp;L&amp;A&amp;CSeite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50" zoomScaleNormal="50" workbookViewId="0" topLeftCell="A1">
      <selection activeCell="A1" sqref="A1:B1"/>
    </sheetView>
  </sheetViews>
  <sheetFormatPr defaultColWidth="11.5546875" defaultRowHeight="15"/>
  <cols>
    <col min="1" max="1" width="6.21484375" style="1" customWidth="1"/>
    <col min="2" max="2" width="19.88671875" style="25" bestFit="1" customWidth="1"/>
    <col min="3" max="3" width="18.21484375" style="1" customWidth="1"/>
    <col min="4" max="4" width="8.6640625" style="1" bestFit="1" customWidth="1"/>
    <col min="5" max="5" width="17.77734375" style="1" customWidth="1"/>
    <col min="6" max="6" width="15.21484375" style="26" bestFit="1" customWidth="1"/>
    <col min="7" max="7" width="10.6640625" style="26" customWidth="1"/>
    <col min="8" max="15" width="10.6640625" style="1" customWidth="1"/>
    <col min="16" max="16384" width="10.88671875" style="1" customWidth="1"/>
  </cols>
  <sheetData>
    <row r="1" spans="1:15" ht="30" customHeight="1">
      <c r="A1" s="70" t="s">
        <v>0</v>
      </c>
      <c r="B1" s="70"/>
      <c r="C1" s="2" t="s">
        <v>44</v>
      </c>
      <c r="D1" s="74" t="s">
        <v>54</v>
      </c>
      <c r="E1" s="74"/>
      <c r="F1" s="74"/>
      <c r="G1" s="74"/>
      <c r="H1" s="74"/>
      <c r="I1" s="74"/>
      <c r="J1" s="74"/>
      <c r="K1" s="74"/>
      <c r="L1" s="74"/>
      <c r="M1" s="71" t="s">
        <v>60</v>
      </c>
      <c r="N1" s="71"/>
      <c r="O1" s="44"/>
    </row>
    <row r="2" spans="1:15" ht="30" customHeight="1">
      <c r="A2" s="70" t="s">
        <v>1</v>
      </c>
      <c r="B2" s="70"/>
      <c r="C2" s="3" t="s">
        <v>45</v>
      </c>
      <c r="D2" s="74"/>
      <c r="E2" s="74"/>
      <c r="F2" s="74"/>
      <c r="G2" s="74"/>
      <c r="H2" s="74"/>
      <c r="I2" s="74"/>
      <c r="J2" s="74"/>
      <c r="K2" s="74"/>
      <c r="L2" s="74"/>
      <c r="M2" s="71"/>
      <c r="N2" s="71"/>
      <c r="O2" s="44"/>
    </row>
    <row r="3" spans="1:15" ht="36.75" customHeight="1">
      <c r="A3" s="70" t="s">
        <v>3</v>
      </c>
      <c r="B3" s="70"/>
      <c r="C3" s="27" t="s">
        <v>29</v>
      </c>
      <c r="D3" s="83" t="s">
        <v>2</v>
      </c>
      <c r="E3" s="74"/>
      <c r="F3" s="74"/>
      <c r="G3" s="74"/>
      <c r="H3" s="74"/>
      <c r="I3" s="74"/>
      <c r="J3" s="74"/>
      <c r="K3" s="74"/>
      <c r="L3" s="74"/>
      <c r="M3" s="73" t="s">
        <v>23</v>
      </c>
      <c r="N3" s="73"/>
      <c r="O3" s="45"/>
    </row>
    <row r="4" spans="1:15" ht="30" customHeight="1">
      <c r="A4" s="81"/>
      <c r="B4" s="81"/>
      <c r="C4" s="81"/>
      <c r="D4" s="84" t="s">
        <v>5</v>
      </c>
      <c r="E4" s="84"/>
      <c r="F4" s="84"/>
      <c r="G4" s="84"/>
      <c r="H4" s="84"/>
      <c r="I4" s="84"/>
      <c r="J4" s="84"/>
      <c r="K4" s="84"/>
      <c r="L4" s="84"/>
      <c r="M4" s="73"/>
      <c r="N4" s="73"/>
      <c r="O4" s="45"/>
    </row>
    <row r="5" spans="1:14" ht="39.75" customHeight="1">
      <c r="A5" s="78" t="s">
        <v>6</v>
      </c>
      <c r="B5" s="78"/>
      <c r="C5" s="78"/>
      <c r="D5" s="74" t="s">
        <v>7</v>
      </c>
      <c r="E5" s="74"/>
      <c r="F5" s="74"/>
      <c r="G5" s="74"/>
      <c r="H5" s="74"/>
      <c r="I5" s="74"/>
      <c r="J5" s="74"/>
      <c r="K5" s="74"/>
      <c r="L5" s="84"/>
      <c r="M5" s="82" t="s">
        <v>61</v>
      </c>
      <c r="N5" s="82"/>
    </row>
    <row r="6" spans="1:15" ht="30" customHeight="1">
      <c r="A6" s="76" t="s">
        <v>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30" customHeight="1">
      <c r="A7" s="77" t="s">
        <v>21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4" ht="49.5" customHeight="1">
      <c r="A8" s="59" t="s">
        <v>8</v>
      </c>
      <c r="B8" s="57" t="s">
        <v>9</v>
      </c>
      <c r="C8" s="58"/>
      <c r="D8" s="58"/>
      <c r="E8" s="64" t="s">
        <v>10</v>
      </c>
      <c r="F8" s="65" t="s">
        <v>127</v>
      </c>
      <c r="G8" s="66" t="s">
        <v>13</v>
      </c>
      <c r="H8" s="67" t="s">
        <v>14</v>
      </c>
      <c r="I8" s="66" t="s">
        <v>15</v>
      </c>
      <c r="J8" s="67" t="s">
        <v>16</v>
      </c>
      <c r="K8" s="66" t="s">
        <v>17</v>
      </c>
      <c r="L8" s="67" t="s">
        <v>18</v>
      </c>
      <c r="M8" s="66" t="s">
        <v>19</v>
      </c>
      <c r="N8" s="67" t="s">
        <v>20</v>
      </c>
    </row>
    <row r="9" spans="1:14" s="11" customFormat="1" ht="24.75" customHeight="1">
      <c r="A9" s="62">
        <v>1</v>
      </c>
      <c r="B9" s="13" t="s">
        <v>62</v>
      </c>
      <c r="C9" s="14" t="s">
        <v>63</v>
      </c>
      <c r="D9" s="15"/>
      <c r="E9" s="68">
        <f aca="true" t="shared" si="0" ref="E9:E40">SUM(F9:N9)</f>
        <v>3</v>
      </c>
      <c r="F9" s="41">
        <v>0</v>
      </c>
      <c r="G9" s="41">
        <f>VZ_Land_DC_Bezirke!F9</f>
        <v>2</v>
      </c>
      <c r="H9" s="41">
        <f>VZ_Land_DC_Bezirke!K9+VZ_Land_DC_Bezirke!U9</f>
        <v>1</v>
      </c>
      <c r="I9" s="41">
        <f>VZ_Land_DC_Bezirke!H9+VZ_Land_DC_Bezirke!O9</f>
        <v>0</v>
      </c>
      <c r="J9" s="41">
        <f>VZ_Land_DC_Bezirke!I9+VZ_Land_DC_Bezirke!J9+VZ_Land_DC_Bezirke!T9</f>
        <v>0</v>
      </c>
      <c r="K9" s="41">
        <f>VZ_Land_DC_Bezirke!L9+VZ_Land_DC_Bezirke!V9</f>
        <v>0</v>
      </c>
      <c r="L9" s="41">
        <f>VZ_Land_DC_Bezirke!G9+VZ_Land_DC_Bezirke!R9</f>
        <v>0</v>
      </c>
      <c r="M9" s="41">
        <f>VZ_Land_DC_Bezirke!P9+VZ_Land_DC_Bezirke!Q9</f>
        <v>0</v>
      </c>
      <c r="N9" s="41">
        <f>VZ_Land_DC_Bezirke!M9+VZ_Land_DC_Bezirke!N9+VZ_Land_DC_Bezirke!S9</f>
        <v>0</v>
      </c>
    </row>
    <row r="10" spans="1:14" s="11" customFormat="1" ht="24.75" customHeight="1">
      <c r="A10" s="62">
        <v>2</v>
      </c>
      <c r="B10" s="13" t="s">
        <v>64</v>
      </c>
      <c r="C10" s="14" t="s">
        <v>55</v>
      </c>
      <c r="D10" s="15"/>
      <c r="E10" s="68">
        <f t="shared" si="0"/>
        <v>0</v>
      </c>
      <c r="F10" s="41">
        <v>0</v>
      </c>
      <c r="G10" s="41">
        <f>VZ_Land_DC_Bezirke!F10</f>
        <v>0</v>
      </c>
      <c r="H10" s="41">
        <f>VZ_Land_DC_Bezirke!K10+VZ_Land_DC_Bezirke!U10</f>
        <v>0</v>
      </c>
      <c r="I10" s="41">
        <f>VZ_Land_DC_Bezirke!H10+VZ_Land_DC_Bezirke!O10</f>
        <v>0</v>
      </c>
      <c r="J10" s="41">
        <f>VZ_Land_DC_Bezirke!I10+VZ_Land_DC_Bezirke!J10+VZ_Land_DC_Bezirke!T10</f>
        <v>0</v>
      </c>
      <c r="K10" s="41">
        <f>VZ_Land_DC_Bezirke!L10+VZ_Land_DC_Bezirke!V10</f>
        <v>0</v>
      </c>
      <c r="L10" s="41">
        <f>VZ_Land_DC_Bezirke!G10+VZ_Land_DC_Bezirke!R10</f>
        <v>0</v>
      </c>
      <c r="M10" s="41">
        <f>VZ_Land_DC_Bezirke!P10+VZ_Land_DC_Bezirke!Q10</f>
        <v>0</v>
      </c>
      <c r="N10" s="41">
        <f>VZ_Land_DC_Bezirke!M10+VZ_Land_DC_Bezirke!N10+VZ_Land_DC_Bezirke!S10</f>
        <v>0</v>
      </c>
    </row>
    <row r="11" spans="1:14" s="11" customFormat="1" ht="24.75" customHeight="1">
      <c r="A11" s="62">
        <v>3</v>
      </c>
      <c r="B11" s="13" t="s">
        <v>65</v>
      </c>
      <c r="C11" s="14" t="s">
        <v>66</v>
      </c>
      <c r="D11" s="15"/>
      <c r="E11" s="68">
        <f t="shared" si="0"/>
        <v>3</v>
      </c>
      <c r="F11" s="41">
        <v>0</v>
      </c>
      <c r="G11" s="41">
        <f>VZ_Land_DC_Bezirke!F11</f>
        <v>3</v>
      </c>
      <c r="H11" s="41">
        <f>VZ_Land_DC_Bezirke!K11+VZ_Land_DC_Bezirke!U11</f>
        <v>0</v>
      </c>
      <c r="I11" s="41">
        <f>VZ_Land_DC_Bezirke!H11+VZ_Land_DC_Bezirke!O11</f>
        <v>0</v>
      </c>
      <c r="J11" s="41">
        <f>VZ_Land_DC_Bezirke!I11+VZ_Land_DC_Bezirke!J11+VZ_Land_DC_Bezirke!T11</f>
        <v>0</v>
      </c>
      <c r="K11" s="41">
        <f>VZ_Land_DC_Bezirke!L11+VZ_Land_DC_Bezirke!V11</f>
        <v>0</v>
      </c>
      <c r="L11" s="41">
        <f>VZ_Land_DC_Bezirke!G11+VZ_Land_DC_Bezirke!R11</f>
        <v>0</v>
      </c>
      <c r="M11" s="41">
        <f>VZ_Land_DC_Bezirke!P11+VZ_Land_DC_Bezirke!Q11</f>
        <v>0</v>
      </c>
      <c r="N11" s="41">
        <f>VZ_Land_DC_Bezirke!M11+VZ_Land_DC_Bezirke!N11+VZ_Land_DC_Bezirke!S11</f>
        <v>0</v>
      </c>
    </row>
    <row r="12" spans="1:14" s="11" customFormat="1" ht="24.75" customHeight="1">
      <c r="A12" s="62">
        <v>4</v>
      </c>
      <c r="B12" s="13" t="s">
        <v>67</v>
      </c>
      <c r="C12" s="14" t="s">
        <v>68</v>
      </c>
      <c r="D12" s="15" t="s">
        <v>69</v>
      </c>
      <c r="E12" s="68">
        <f t="shared" si="0"/>
        <v>4</v>
      </c>
      <c r="F12" s="41">
        <v>0</v>
      </c>
      <c r="G12" s="41">
        <f>VZ_Land_DC_Bezirke!F12</f>
        <v>0</v>
      </c>
      <c r="H12" s="41">
        <f>VZ_Land_DC_Bezirke!K12+VZ_Land_DC_Bezirke!U12</f>
        <v>2</v>
      </c>
      <c r="I12" s="41">
        <f>VZ_Land_DC_Bezirke!H12+VZ_Land_DC_Bezirke!O12</f>
        <v>0</v>
      </c>
      <c r="J12" s="41">
        <f>VZ_Land_DC_Bezirke!I12+VZ_Land_DC_Bezirke!J12+VZ_Land_DC_Bezirke!T12</f>
        <v>0</v>
      </c>
      <c r="K12" s="41">
        <f>VZ_Land_DC_Bezirke!L12+VZ_Land_DC_Bezirke!V12</f>
        <v>2</v>
      </c>
      <c r="L12" s="41">
        <f>VZ_Land_DC_Bezirke!G12+VZ_Land_DC_Bezirke!R12</f>
        <v>0</v>
      </c>
      <c r="M12" s="41">
        <f>VZ_Land_DC_Bezirke!P12+VZ_Land_DC_Bezirke!Q12</f>
        <v>0</v>
      </c>
      <c r="N12" s="41">
        <f>VZ_Land_DC_Bezirke!M12+VZ_Land_DC_Bezirke!N12+VZ_Land_DC_Bezirke!S12</f>
        <v>0</v>
      </c>
    </row>
    <row r="13" spans="1:14" s="11" customFormat="1" ht="24.75" customHeight="1">
      <c r="A13" s="62">
        <v>5</v>
      </c>
      <c r="B13" s="13" t="s">
        <v>70</v>
      </c>
      <c r="C13" s="14" t="s">
        <v>57</v>
      </c>
      <c r="D13" s="15"/>
      <c r="E13" s="68">
        <f t="shared" si="0"/>
        <v>1</v>
      </c>
      <c r="F13" s="41">
        <v>0</v>
      </c>
      <c r="G13" s="41">
        <f>VZ_Land_DC_Bezirke!F13</f>
        <v>1</v>
      </c>
      <c r="H13" s="41">
        <f>VZ_Land_DC_Bezirke!K13+VZ_Land_DC_Bezirke!U13</f>
        <v>0</v>
      </c>
      <c r="I13" s="41">
        <f>VZ_Land_DC_Bezirke!H13+VZ_Land_DC_Bezirke!O13</f>
        <v>0</v>
      </c>
      <c r="J13" s="41">
        <f>VZ_Land_DC_Bezirke!I13+VZ_Land_DC_Bezirke!J13+VZ_Land_DC_Bezirke!T13</f>
        <v>0</v>
      </c>
      <c r="K13" s="41">
        <f>VZ_Land_DC_Bezirke!L13+VZ_Land_DC_Bezirke!V13</f>
        <v>0</v>
      </c>
      <c r="L13" s="41">
        <f>VZ_Land_DC_Bezirke!G13+VZ_Land_DC_Bezirke!R13</f>
        <v>0</v>
      </c>
      <c r="M13" s="41">
        <f>VZ_Land_DC_Bezirke!P13+VZ_Land_DC_Bezirke!Q13</f>
        <v>0</v>
      </c>
      <c r="N13" s="41">
        <f>VZ_Land_DC_Bezirke!M13+VZ_Land_DC_Bezirke!N13+VZ_Land_DC_Bezirke!S13</f>
        <v>0</v>
      </c>
    </row>
    <row r="14" spans="1:14" s="11" customFormat="1" ht="24.75" customHeight="1">
      <c r="A14" s="62">
        <v>6</v>
      </c>
      <c r="B14" s="13" t="s">
        <v>71</v>
      </c>
      <c r="C14" s="14" t="s">
        <v>72</v>
      </c>
      <c r="D14" s="15"/>
      <c r="E14" s="68">
        <f t="shared" si="0"/>
        <v>4</v>
      </c>
      <c r="F14" s="41">
        <v>0</v>
      </c>
      <c r="G14" s="41">
        <f>VZ_Land_DC_Bezirke!F14</f>
        <v>2</v>
      </c>
      <c r="H14" s="41">
        <f>VZ_Land_DC_Bezirke!K14+VZ_Land_DC_Bezirke!U14</f>
        <v>0</v>
      </c>
      <c r="I14" s="41">
        <f>VZ_Land_DC_Bezirke!H14+VZ_Land_DC_Bezirke!O14</f>
        <v>0</v>
      </c>
      <c r="J14" s="41">
        <f>VZ_Land_DC_Bezirke!I14+VZ_Land_DC_Bezirke!J14+VZ_Land_DC_Bezirke!T14</f>
        <v>1</v>
      </c>
      <c r="K14" s="41">
        <f>VZ_Land_DC_Bezirke!L14+VZ_Land_DC_Bezirke!V14</f>
        <v>0</v>
      </c>
      <c r="L14" s="41">
        <f>VZ_Land_DC_Bezirke!G14+VZ_Land_DC_Bezirke!R14</f>
        <v>1</v>
      </c>
      <c r="M14" s="41">
        <f>VZ_Land_DC_Bezirke!P14+VZ_Land_DC_Bezirke!Q14</f>
        <v>0</v>
      </c>
      <c r="N14" s="41">
        <f>VZ_Land_DC_Bezirke!M14+VZ_Land_DC_Bezirke!N14+VZ_Land_DC_Bezirke!S14</f>
        <v>0</v>
      </c>
    </row>
    <row r="15" spans="1:14" s="11" customFormat="1" ht="24.75" customHeight="1">
      <c r="A15" s="62">
        <v>7</v>
      </c>
      <c r="B15" s="13" t="s">
        <v>73</v>
      </c>
      <c r="C15" s="14" t="s">
        <v>74</v>
      </c>
      <c r="D15" s="15"/>
      <c r="E15" s="68">
        <f t="shared" si="0"/>
        <v>0</v>
      </c>
      <c r="F15" s="41">
        <v>0</v>
      </c>
      <c r="G15" s="41">
        <f>VZ_Land_DC_Bezirke!F15</f>
        <v>0</v>
      </c>
      <c r="H15" s="41">
        <f>VZ_Land_DC_Bezirke!K15+VZ_Land_DC_Bezirke!U15</f>
        <v>0</v>
      </c>
      <c r="I15" s="41">
        <f>VZ_Land_DC_Bezirke!H15+VZ_Land_DC_Bezirke!O15</f>
        <v>0</v>
      </c>
      <c r="J15" s="41">
        <f>VZ_Land_DC_Bezirke!I15+VZ_Land_DC_Bezirke!J15+VZ_Land_DC_Bezirke!T15</f>
        <v>0</v>
      </c>
      <c r="K15" s="41">
        <f>VZ_Land_DC_Bezirke!L15+VZ_Land_DC_Bezirke!V15</f>
        <v>0</v>
      </c>
      <c r="L15" s="41">
        <f>VZ_Land_DC_Bezirke!G15+VZ_Land_DC_Bezirke!R15</f>
        <v>0</v>
      </c>
      <c r="M15" s="41">
        <f>VZ_Land_DC_Bezirke!P15+VZ_Land_DC_Bezirke!Q15</f>
        <v>0</v>
      </c>
      <c r="N15" s="41">
        <f>VZ_Land_DC_Bezirke!M15+VZ_Land_DC_Bezirke!N15+VZ_Land_DC_Bezirke!S15</f>
        <v>0</v>
      </c>
    </row>
    <row r="16" spans="1:14" s="11" customFormat="1" ht="24.75" customHeight="1">
      <c r="A16" s="62">
        <v>8</v>
      </c>
      <c r="B16" s="13" t="s">
        <v>62</v>
      </c>
      <c r="C16" s="14" t="s">
        <v>74</v>
      </c>
      <c r="D16" s="15"/>
      <c r="E16" s="68">
        <f t="shared" si="0"/>
        <v>0</v>
      </c>
      <c r="F16" s="41">
        <v>0</v>
      </c>
      <c r="G16" s="41">
        <f>VZ_Land_DC_Bezirke!F16</f>
        <v>0</v>
      </c>
      <c r="H16" s="41">
        <f>VZ_Land_DC_Bezirke!K16+VZ_Land_DC_Bezirke!U16</f>
        <v>0</v>
      </c>
      <c r="I16" s="41">
        <f>VZ_Land_DC_Bezirke!H16+VZ_Land_DC_Bezirke!O16</f>
        <v>0</v>
      </c>
      <c r="J16" s="41">
        <f>VZ_Land_DC_Bezirke!I16+VZ_Land_DC_Bezirke!J16+VZ_Land_DC_Bezirke!T16</f>
        <v>0</v>
      </c>
      <c r="K16" s="41">
        <f>VZ_Land_DC_Bezirke!L16+VZ_Land_DC_Bezirke!V16</f>
        <v>0</v>
      </c>
      <c r="L16" s="41">
        <f>VZ_Land_DC_Bezirke!G16+VZ_Land_DC_Bezirke!R16</f>
        <v>0</v>
      </c>
      <c r="M16" s="41">
        <f>VZ_Land_DC_Bezirke!P16+VZ_Land_DC_Bezirke!Q16</f>
        <v>0</v>
      </c>
      <c r="N16" s="41">
        <f>VZ_Land_DC_Bezirke!M16+VZ_Land_DC_Bezirke!N16+VZ_Land_DC_Bezirke!S16</f>
        <v>0</v>
      </c>
    </row>
    <row r="17" spans="1:14" s="11" customFormat="1" ht="24.75" customHeight="1">
      <c r="A17" s="62">
        <v>9</v>
      </c>
      <c r="B17" s="13" t="s">
        <v>62</v>
      </c>
      <c r="C17" s="14" t="s">
        <v>50</v>
      </c>
      <c r="D17" s="15"/>
      <c r="E17" s="68">
        <f t="shared" si="0"/>
        <v>0</v>
      </c>
      <c r="F17" s="41">
        <v>0</v>
      </c>
      <c r="G17" s="41">
        <f>VZ_Land_DC_Bezirke!F17</f>
        <v>0</v>
      </c>
      <c r="H17" s="41">
        <f>VZ_Land_DC_Bezirke!K17+VZ_Land_DC_Bezirke!U17</f>
        <v>0</v>
      </c>
      <c r="I17" s="41">
        <f>VZ_Land_DC_Bezirke!H17+VZ_Land_DC_Bezirke!O17</f>
        <v>0</v>
      </c>
      <c r="J17" s="41">
        <f>VZ_Land_DC_Bezirke!I17+VZ_Land_DC_Bezirke!J17+VZ_Land_DC_Bezirke!T17</f>
        <v>0</v>
      </c>
      <c r="K17" s="41">
        <f>VZ_Land_DC_Bezirke!L17+VZ_Land_DC_Bezirke!V17</f>
        <v>0</v>
      </c>
      <c r="L17" s="41">
        <f>VZ_Land_DC_Bezirke!G17+VZ_Land_DC_Bezirke!R17</f>
        <v>0</v>
      </c>
      <c r="M17" s="41">
        <f>VZ_Land_DC_Bezirke!P17+VZ_Land_DC_Bezirke!Q17</f>
        <v>0</v>
      </c>
      <c r="N17" s="41">
        <f>VZ_Land_DC_Bezirke!M17+VZ_Land_DC_Bezirke!N17+VZ_Land_DC_Bezirke!S17</f>
        <v>0</v>
      </c>
    </row>
    <row r="18" spans="1:14" s="11" customFormat="1" ht="24.75" customHeight="1">
      <c r="A18" s="62">
        <v>10</v>
      </c>
      <c r="B18" s="13" t="s">
        <v>75</v>
      </c>
      <c r="C18" s="14" t="s">
        <v>76</v>
      </c>
      <c r="D18" s="15"/>
      <c r="E18" s="68">
        <f t="shared" si="0"/>
        <v>0</v>
      </c>
      <c r="F18" s="41">
        <v>0</v>
      </c>
      <c r="G18" s="41">
        <f>VZ_Land_DC_Bezirke!F18</f>
        <v>0</v>
      </c>
      <c r="H18" s="41">
        <f>VZ_Land_DC_Bezirke!K18+VZ_Land_DC_Bezirke!U18</f>
        <v>0</v>
      </c>
      <c r="I18" s="41">
        <f>VZ_Land_DC_Bezirke!H18+VZ_Land_DC_Bezirke!O18</f>
        <v>0</v>
      </c>
      <c r="J18" s="41">
        <f>VZ_Land_DC_Bezirke!I18+VZ_Land_DC_Bezirke!J18+VZ_Land_DC_Bezirke!T18</f>
        <v>0</v>
      </c>
      <c r="K18" s="41">
        <f>VZ_Land_DC_Bezirke!L18+VZ_Land_DC_Bezirke!V18</f>
        <v>0</v>
      </c>
      <c r="L18" s="41">
        <f>VZ_Land_DC_Bezirke!G18+VZ_Land_DC_Bezirke!R18</f>
        <v>0</v>
      </c>
      <c r="M18" s="41">
        <f>VZ_Land_DC_Bezirke!P18+VZ_Land_DC_Bezirke!Q18</f>
        <v>0</v>
      </c>
      <c r="N18" s="41">
        <f>VZ_Land_DC_Bezirke!M18+VZ_Land_DC_Bezirke!N18+VZ_Land_DC_Bezirke!S18</f>
        <v>0</v>
      </c>
    </row>
    <row r="19" spans="1:14" s="11" customFormat="1" ht="24.75" customHeight="1">
      <c r="A19" s="62">
        <v>11</v>
      </c>
      <c r="B19" s="13" t="s">
        <v>77</v>
      </c>
      <c r="C19" s="14" t="s">
        <v>56</v>
      </c>
      <c r="D19" s="15"/>
      <c r="E19" s="68">
        <f t="shared" si="0"/>
        <v>0</v>
      </c>
      <c r="F19" s="41">
        <v>0</v>
      </c>
      <c r="G19" s="41">
        <f>VZ_Land_DC_Bezirke!F19</f>
        <v>0</v>
      </c>
      <c r="H19" s="41">
        <f>VZ_Land_DC_Bezirke!K19+VZ_Land_DC_Bezirke!U19</f>
        <v>0</v>
      </c>
      <c r="I19" s="41">
        <f>VZ_Land_DC_Bezirke!H19+VZ_Land_DC_Bezirke!O19</f>
        <v>0</v>
      </c>
      <c r="J19" s="41">
        <f>VZ_Land_DC_Bezirke!I19+VZ_Land_DC_Bezirke!J19+VZ_Land_DC_Bezirke!T19</f>
        <v>0</v>
      </c>
      <c r="K19" s="41">
        <f>VZ_Land_DC_Bezirke!L19+VZ_Land_DC_Bezirke!V19</f>
        <v>0</v>
      </c>
      <c r="L19" s="41">
        <f>VZ_Land_DC_Bezirke!G19+VZ_Land_DC_Bezirke!R19</f>
        <v>0</v>
      </c>
      <c r="M19" s="41">
        <f>VZ_Land_DC_Bezirke!P19+VZ_Land_DC_Bezirke!Q19</f>
        <v>0</v>
      </c>
      <c r="N19" s="41">
        <f>VZ_Land_DC_Bezirke!M19+VZ_Land_DC_Bezirke!N19+VZ_Land_DC_Bezirke!S19</f>
        <v>0</v>
      </c>
    </row>
    <row r="20" spans="1:14" s="11" customFormat="1" ht="24.75" customHeight="1">
      <c r="A20" s="62">
        <v>12</v>
      </c>
      <c r="B20" s="13" t="s">
        <v>78</v>
      </c>
      <c r="C20" s="14" t="s">
        <v>52</v>
      </c>
      <c r="D20" s="15"/>
      <c r="E20" s="68">
        <f t="shared" si="0"/>
        <v>0</v>
      </c>
      <c r="F20" s="41">
        <v>0</v>
      </c>
      <c r="G20" s="41">
        <f>VZ_Land_DC_Bezirke!F20</f>
        <v>0</v>
      </c>
      <c r="H20" s="41">
        <f>VZ_Land_DC_Bezirke!K20+VZ_Land_DC_Bezirke!U20</f>
        <v>0</v>
      </c>
      <c r="I20" s="41">
        <f>VZ_Land_DC_Bezirke!H20+VZ_Land_DC_Bezirke!O20</f>
        <v>0</v>
      </c>
      <c r="J20" s="41">
        <f>VZ_Land_DC_Bezirke!I20+VZ_Land_DC_Bezirke!J20+VZ_Land_DC_Bezirke!T20</f>
        <v>0</v>
      </c>
      <c r="K20" s="41">
        <f>VZ_Land_DC_Bezirke!L20+VZ_Land_DC_Bezirke!V20</f>
        <v>0</v>
      </c>
      <c r="L20" s="41">
        <f>VZ_Land_DC_Bezirke!G20+VZ_Land_DC_Bezirke!R20</f>
        <v>0</v>
      </c>
      <c r="M20" s="41">
        <f>VZ_Land_DC_Bezirke!P20+VZ_Land_DC_Bezirke!Q20</f>
        <v>0</v>
      </c>
      <c r="N20" s="41">
        <f>VZ_Land_DC_Bezirke!M20+VZ_Land_DC_Bezirke!N20+VZ_Land_DC_Bezirke!S20</f>
        <v>0</v>
      </c>
    </row>
    <row r="21" spans="1:14" s="11" customFormat="1" ht="24.75" customHeight="1">
      <c r="A21" s="62">
        <v>13</v>
      </c>
      <c r="B21" s="13" t="s">
        <v>79</v>
      </c>
      <c r="C21" s="14" t="s">
        <v>80</v>
      </c>
      <c r="D21" s="15" t="s">
        <v>129</v>
      </c>
      <c r="E21" s="68">
        <f t="shared" si="0"/>
        <v>1</v>
      </c>
      <c r="F21" s="41">
        <v>0</v>
      </c>
      <c r="G21" s="41">
        <f>VZ_Land_DC_Bezirke!F21</f>
        <v>0</v>
      </c>
      <c r="H21" s="41">
        <f>VZ_Land_DC_Bezirke!K21+VZ_Land_DC_Bezirke!U21</f>
        <v>1</v>
      </c>
      <c r="I21" s="41">
        <f>VZ_Land_DC_Bezirke!H21+VZ_Land_DC_Bezirke!O21</f>
        <v>0</v>
      </c>
      <c r="J21" s="41">
        <f>VZ_Land_DC_Bezirke!I21+VZ_Land_DC_Bezirke!J21+VZ_Land_DC_Bezirke!T21</f>
        <v>0</v>
      </c>
      <c r="K21" s="41">
        <f>VZ_Land_DC_Bezirke!L21+VZ_Land_DC_Bezirke!V21</f>
        <v>0</v>
      </c>
      <c r="L21" s="41">
        <f>VZ_Land_DC_Bezirke!G21+VZ_Land_DC_Bezirke!R21</f>
        <v>0</v>
      </c>
      <c r="M21" s="41">
        <f>VZ_Land_DC_Bezirke!P21+VZ_Land_DC_Bezirke!Q21</f>
        <v>0</v>
      </c>
      <c r="N21" s="41">
        <f>VZ_Land_DC_Bezirke!M21+VZ_Land_DC_Bezirke!N21+VZ_Land_DC_Bezirke!S21</f>
        <v>0</v>
      </c>
    </row>
    <row r="22" spans="1:14" s="11" customFormat="1" ht="24.75" customHeight="1">
      <c r="A22" s="62">
        <v>14</v>
      </c>
      <c r="B22" s="13" t="s">
        <v>79</v>
      </c>
      <c r="C22" s="14" t="s">
        <v>49</v>
      </c>
      <c r="D22" s="15" t="s">
        <v>81</v>
      </c>
      <c r="E22" s="68">
        <f t="shared" si="0"/>
        <v>1</v>
      </c>
      <c r="F22" s="41">
        <v>0</v>
      </c>
      <c r="G22" s="41">
        <f>VZ_Land_DC_Bezirke!F22</f>
        <v>1</v>
      </c>
      <c r="H22" s="41">
        <f>VZ_Land_DC_Bezirke!K22+VZ_Land_DC_Bezirke!U22</f>
        <v>0</v>
      </c>
      <c r="I22" s="41">
        <f>VZ_Land_DC_Bezirke!H22+VZ_Land_DC_Bezirke!O22</f>
        <v>0</v>
      </c>
      <c r="J22" s="41">
        <f>VZ_Land_DC_Bezirke!I22+VZ_Land_DC_Bezirke!J22+VZ_Land_DC_Bezirke!T22</f>
        <v>0</v>
      </c>
      <c r="K22" s="41">
        <f>VZ_Land_DC_Bezirke!L22+VZ_Land_DC_Bezirke!V22</f>
        <v>0</v>
      </c>
      <c r="L22" s="41">
        <f>VZ_Land_DC_Bezirke!G22+VZ_Land_DC_Bezirke!R22</f>
        <v>0</v>
      </c>
      <c r="M22" s="41">
        <f>VZ_Land_DC_Bezirke!P22+VZ_Land_DC_Bezirke!Q22</f>
        <v>0</v>
      </c>
      <c r="N22" s="41">
        <f>VZ_Land_DC_Bezirke!M22+VZ_Land_DC_Bezirke!N22+VZ_Land_DC_Bezirke!S22</f>
        <v>0</v>
      </c>
    </row>
    <row r="23" spans="1:14" s="11" customFormat="1" ht="24.75" customHeight="1">
      <c r="A23" s="62">
        <v>15</v>
      </c>
      <c r="B23" s="13" t="s">
        <v>73</v>
      </c>
      <c r="C23" s="14" t="s">
        <v>82</v>
      </c>
      <c r="D23" s="15"/>
      <c r="E23" s="68">
        <f t="shared" si="0"/>
        <v>0</v>
      </c>
      <c r="F23" s="41">
        <v>0</v>
      </c>
      <c r="G23" s="41">
        <f>VZ_Land_DC_Bezirke!F23</f>
        <v>0</v>
      </c>
      <c r="H23" s="41">
        <f>VZ_Land_DC_Bezirke!K23+VZ_Land_DC_Bezirke!U23</f>
        <v>0</v>
      </c>
      <c r="I23" s="41">
        <f>VZ_Land_DC_Bezirke!H23+VZ_Land_DC_Bezirke!O23</f>
        <v>0</v>
      </c>
      <c r="J23" s="41">
        <f>VZ_Land_DC_Bezirke!I23+VZ_Land_DC_Bezirke!J23+VZ_Land_DC_Bezirke!T23</f>
        <v>0</v>
      </c>
      <c r="K23" s="41">
        <f>VZ_Land_DC_Bezirke!L23+VZ_Land_DC_Bezirke!V23</f>
        <v>0</v>
      </c>
      <c r="L23" s="41">
        <f>VZ_Land_DC_Bezirke!G23+VZ_Land_DC_Bezirke!R23</f>
        <v>0</v>
      </c>
      <c r="M23" s="41">
        <f>VZ_Land_DC_Bezirke!P23+VZ_Land_DC_Bezirke!Q23</f>
        <v>0</v>
      </c>
      <c r="N23" s="41">
        <f>VZ_Land_DC_Bezirke!M23+VZ_Land_DC_Bezirke!N23+VZ_Land_DC_Bezirke!S23</f>
        <v>0</v>
      </c>
    </row>
    <row r="24" spans="1:14" s="11" customFormat="1" ht="24.75" customHeight="1">
      <c r="A24" s="62">
        <v>16</v>
      </c>
      <c r="B24" s="13" t="s">
        <v>83</v>
      </c>
      <c r="C24" s="14" t="s">
        <v>55</v>
      </c>
      <c r="D24" s="15"/>
      <c r="E24" s="68">
        <f t="shared" si="0"/>
        <v>0</v>
      </c>
      <c r="F24" s="41">
        <v>0</v>
      </c>
      <c r="G24" s="41">
        <f>VZ_Land_DC_Bezirke!F24</f>
        <v>0</v>
      </c>
      <c r="H24" s="41">
        <f>VZ_Land_DC_Bezirke!K24+VZ_Land_DC_Bezirke!U24</f>
        <v>0</v>
      </c>
      <c r="I24" s="41">
        <f>VZ_Land_DC_Bezirke!H24+VZ_Land_DC_Bezirke!O24</f>
        <v>0</v>
      </c>
      <c r="J24" s="41">
        <f>VZ_Land_DC_Bezirke!I24+VZ_Land_DC_Bezirke!J24+VZ_Land_DC_Bezirke!T24</f>
        <v>0</v>
      </c>
      <c r="K24" s="41">
        <f>VZ_Land_DC_Bezirke!L24+VZ_Land_DC_Bezirke!V24</f>
        <v>0</v>
      </c>
      <c r="L24" s="41">
        <f>VZ_Land_DC_Bezirke!G24+VZ_Land_DC_Bezirke!R24</f>
        <v>0</v>
      </c>
      <c r="M24" s="41">
        <f>VZ_Land_DC_Bezirke!P24+VZ_Land_DC_Bezirke!Q24</f>
        <v>0</v>
      </c>
      <c r="N24" s="41">
        <f>VZ_Land_DC_Bezirke!M24+VZ_Land_DC_Bezirke!N24+VZ_Land_DC_Bezirke!S24</f>
        <v>0</v>
      </c>
    </row>
    <row r="25" spans="1:14" s="11" customFormat="1" ht="24.75" customHeight="1">
      <c r="A25" s="62">
        <v>17</v>
      </c>
      <c r="B25" s="13" t="s">
        <v>84</v>
      </c>
      <c r="C25" s="14" t="s">
        <v>63</v>
      </c>
      <c r="D25" s="15"/>
      <c r="E25" s="68">
        <f t="shared" si="0"/>
        <v>0</v>
      </c>
      <c r="F25" s="41">
        <v>0</v>
      </c>
      <c r="G25" s="41">
        <f>VZ_Land_DC_Bezirke!F25</f>
        <v>0</v>
      </c>
      <c r="H25" s="41">
        <f>VZ_Land_DC_Bezirke!K25+VZ_Land_DC_Bezirke!U25</f>
        <v>0</v>
      </c>
      <c r="I25" s="41">
        <f>VZ_Land_DC_Bezirke!H25+VZ_Land_DC_Bezirke!O25</f>
        <v>0</v>
      </c>
      <c r="J25" s="41">
        <f>VZ_Land_DC_Bezirke!I25+VZ_Land_DC_Bezirke!J25+VZ_Land_DC_Bezirke!T25</f>
        <v>0</v>
      </c>
      <c r="K25" s="41">
        <f>VZ_Land_DC_Bezirke!L25+VZ_Land_DC_Bezirke!V25</f>
        <v>0</v>
      </c>
      <c r="L25" s="41">
        <f>VZ_Land_DC_Bezirke!G25+VZ_Land_DC_Bezirke!R25</f>
        <v>0</v>
      </c>
      <c r="M25" s="41">
        <f>VZ_Land_DC_Bezirke!P25+VZ_Land_DC_Bezirke!Q25</f>
        <v>0</v>
      </c>
      <c r="N25" s="41">
        <f>VZ_Land_DC_Bezirke!M25+VZ_Land_DC_Bezirke!N25+VZ_Land_DC_Bezirke!S25</f>
        <v>0</v>
      </c>
    </row>
    <row r="26" spans="1:14" s="11" customFormat="1" ht="24.75" customHeight="1">
      <c r="A26" s="62">
        <v>18</v>
      </c>
      <c r="B26" s="13" t="s">
        <v>85</v>
      </c>
      <c r="C26" s="14" t="s">
        <v>86</v>
      </c>
      <c r="D26" s="15"/>
      <c r="E26" s="68">
        <f t="shared" si="0"/>
        <v>0</v>
      </c>
      <c r="F26" s="41">
        <v>0</v>
      </c>
      <c r="G26" s="41">
        <f>VZ_Land_DC_Bezirke!F26</f>
        <v>0</v>
      </c>
      <c r="H26" s="41">
        <f>VZ_Land_DC_Bezirke!K26+VZ_Land_DC_Bezirke!U26</f>
        <v>0</v>
      </c>
      <c r="I26" s="41">
        <f>VZ_Land_DC_Bezirke!H26+VZ_Land_DC_Bezirke!O26</f>
        <v>0</v>
      </c>
      <c r="J26" s="41">
        <f>VZ_Land_DC_Bezirke!I26+VZ_Land_DC_Bezirke!J26+VZ_Land_DC_Bezirke!T26</f>
        <v>0</v>
      </c>
      <c r="K26" s="41">
        <f>VZ_Land_DC_Bezirke!L26+VZ_Land_DC_Bezirke!V26</f>
        <v>0</v>
      </c>
      <c r="L26" s="41">
        <f>VZ_Land_DC_Bezirke!G26+VZ_Land_DC_Bezirke!R26</f>
        <v>0</v>
      </c>
      <c r="M26" s="41">
        <f>VZ_Land_DC_Bezirke!P26+VZ_Land_DC_Bezirke!Q26</f>
        <v>0</v>
      </c>
      <c r="N26" s="41">
        <f>VZ_Land_DC_Bezirke!M26+VZ_Land_DC_Bezirke!N26+VZ_Land_DC_Bezirke!S26</f>
        <v>0</v>
      </c>
    </row>
    <row r="27" spans="1:14" s="11" customFormat="1" ht="24.75" customHeight="1">
      <c r="A27" s="62">
        <v>19</v>
      </c>
      <c r="B27" s="13" t="s">
        <v>87</v>
      </c>
      <c r="C27" s="14" t="s">
        <v>82</v>
      </c>
      <c r="D27" s="15"/>
      <c r="E27" s="68">
        <f t="shared" si="0"/>
        <v>0</v>
      </c>
      <c r="F27" s="41">
        <v>0</v>
      </c>
      <c r="G27" s="41">
        <f>VZ_Land_DC_Bezirke!F27</f>
        <v>0</v>
      </c>
      <c r="H27" s="41">
        <f>VZ_Land_DC_Bezirke!K27+VZ_Land_DC_Bezirke!U27</f>
        <v>0</v>
      </c>
      <c r="I27" s="41">
        <f>VZ_Land_DC_Bezirke!H27+VZ_Land_DC_Bezirke!O27</f>
        <v>0</v>
      </c>
      <c r="J27" s="41">
        <f>VZ_Land_DC_Bezirke!I27+VZ_Land_DC_Bezirke!J27+VZ_Land_DC_Bezirke!T27</f>
        <v>0</v>
      </c>
      <c r="K27" s="41">
        <f>VZ_Land_DC_Bezirke!L27+VZ_Land_DC_Bezirke!V27</f>
        <v>0</v>
      </c>
      <c r="L27" s="41">
        <f>VZ_Land_DC_Bezirke!G27+VZ_Land_DC_Bezirke!R27</f>
        <v>0</v>
      </c>
      <c r="M27" s="41">
        <f>VZ_Land_DC_Bezirke!P27+VZ_Land_DC_Bezirke!Q27</f>
        <v>0</v>
      </c>
      <c r="N27" s="41">
        <f>VZ_Land_DC_Bezirke!M27+VZ_Land_DC_Bezirke!N27+VZ_Land_DC_Bezirke!S27</f>
        <v>0</v>
      </c>
    </row>
    <row r="28" spans="1:14" s="11" customFormat="1" ht="24.75" customHeight="1">
      <c r="A28" s="62">
        <v>20</v>
      </c>
      <c r="B28" s="13" t="s">
        <v>88</v>
      </c>
      <c r="C28" s="14" t="s">
        <v>89</v>
      </c>
      <c r="D28" s="15"/>
      <c r="E28" s="68">
        <f t="shared" si="0"/>
        <v>0</v>
      </c>
      <c r="F28" s="41">
        <v>0</v>
      </c>
      <c r="G28" s="41">
        <f>VZ_Land_DC_Bezirke!F28</f>
        <v>0</v>
      </c>
      <c r="H28" s="41">
        <f>VZ_Land_DC_Bezirke!K28+VZ_Land_DC_Bezirke!U28</f>
        <v>0</v>
      </c>
      <c r="I28" s="41">
        <f>VZ_Land_DC_Bezirke!H28+VZ_Land_DC_Bezirke!O28</f>
        <v>0</v>
      </c>
      <c r="J28" s="41">
        <f>VZ_Land_DC_Bezirke!I28+VZ_Land_DC_Bezirke!J28+VZ_Land_DC_Bezirke!T28</f>
        <v>0</v>
      </c>
      <c r="K28" s="41">
        <f>VZ_Land_DC_Bezirke!L28+VZ_Land_DC_Bezirke!V28</f>
        <v>0</v>
      </c>
      <c r="L28" s="41">
        <f>VZ_Land_DC_Bezirke!G28+VZ_Land_DC_Bezirke!R28</f>
        <v>0</v>
      </c>
      <c r="M28" s="41">
        <f>VZ_Land_DC_Bezirke!P28+VZ_Land_DC_Bezirke!Q28</f>
        <v>0</v>
      </c>
      <c r="N28" s="41">
        <f>VZ_Land_DC_Bezirke!M28+VZ_Land_DC_Bezirke!N28+VZ_Land_DC_Bezirke!S28</f>
        <v>0</v>
      </c>
    </row>
    <row r="29" spans="1:14" s="11" customFormat="1" ht="24.75" customHeight="1">
      <c r="A29" s="62">
        <v>21</v>
      </c>
      <c r="B29" s="13" t="s">
        <v>62</v>
      </c>
      <c r="C29" s="14" t="s">
        <v>90</v>
      </c>
      <c r="D29" s="15"/>
      <c r="E29" s="68">
        <f t="shared" si="0"/>
        <v>0</v>
      </c>
      <c r="F29" s="41">
        <v>0</v>
      </c>
      <c r="G29" s="41">
        <f>VZ_Land_DC_Bezirke!F29</f>
        <v>0</v>
      </c>
      <c r="H29" s="41">
        <f>VZ_Land_DC_Bezirke!K29+VZ_Land_DC_Bezirke!U29</f>
        <v>0</v>
      </c>
      <c r="I29" s="41">
        <f>VZ_Land_DC_Bezirke!H29+VZ_Land_DC_Bezirke!O29</f>
        <v>0</v>
      </c>
      <c r="J29" s="41">
        <f>VZ_Land_DC_Bezirke!I29+VZ_Land_DC_Bezirke!J29+VZ_Land_DC_Bezirke!T29</f>
        <v>0</v>
      </c>
      <c r="K29" s="41">
        <f>VZ_Land_DC_Bezirke!L29+VZ_Land_DC_Bezirke!V29</f>
        <v>0</v>
      </c>
      <c r="L29" s="41">
        <f>VZ_Land_DC_Bezirke!G29+VZ_Land_DC_Bezirke!R29</f>
        <v>0</v>
      </c>
      <c r="M29" s="41">
        <f>VZ_Land_DC_Bezirke!P29+VZ_Land_DC_Bezirke!Q29</f>
        <v>0</v>
      </c>
      <c r="N29" s="41">
        <f>VZ_Land_DC_Bezirke!M29+VZ_Land_DC_Bezirke!N29+VZ_Land_DC_Bezirke!S29</f>
        <v>0</v>
      </c>
    </row>
    <row r="30" spans="1:14" s="11" customFormat="1" ht="24.75" customHeight="1">
      <c r="A30" s="62">
        <v>22</v>
      </c>
      <c r="B30" s="13" t="s">
        <v>62</v>
      </c>
      <c r="C30" s="14" t="s">
        <v>91</v>
      </c>
      <c r="D30" s="15"/>
      <c r="E30" s="68">
        <f t="shared" si="0"/>
        <v>0</v>
      </c>
      <c r="F30" s="41">
        <v>0</v>
      </c>
      <c r="G30" s="41">
        <f>VZ_Land_DC_Bezirke!F30</f>
        <v>0</v>
      </c>
      <c r="H30" s="41">
        <f>VZ_Land_DC_Bezirke!K30+VZ_Land_DC_Bezirke!U30</f>
        <v>0</v>
      </c>
      <c r="I30" s="41">
        <f>VZ_Land_DC_Bezirke!H30+VZ_Land_DC_Bezirke!O30</f>
        <v>0</v>
      </c>
      <c r="J30" s="41">
        <f>VZ_Land_DC_Bezirke!I30+VZ_Land_DC_Bezirke!J30+VZ_Land_DC_Bezirke!T30</f>
        <v>0</v>
      </c>
      <c r="K30" s="41">
        <f>VZ_Land_DC_Bezirke!L30+VZ_Land_DC_Bezirke!V30</f>
        <v>0</v>
      </c>
      <c r="L30" s="41">
        <f>VZ_Land_DC_Bezirke!G30+VZ_Land_DC_Bezirke!R30</f>
        <v>0</v>
      </c>
      <c r="M30" s="41">
        <f>VZ_Land_DC_Bezirke!P30+VZ_Land_DC_Bezirke!Q30</f>
        <v>0</v>
      </c>
      <c r="N30" s="41">
        <f>VZ_Land_DC_Bezirke!M30+VZ_Land_DC_Bezirke!N30+VZ_Land_DC_Bezirke!S30</f>
        <v>0</v>
      </c>
    </row>
    <row r="31" spans="1:14" s="11" customFormat="1" ht="24.75" customHeight="1">
      <c r="A31" s="62">
        <v>23</v>
      </c>
      <c r="B31" s="13" t="s">
        <v>73</v>
      </c>
      <c r="C31" s="14" t="s">
        <v>92</v>
      </c>
      <c r="D31" s="15"/>
      <c r="E31" s="68">
        <f t="shared" si="0"/>
        <v>0</v>
      </c>
      <c r="F31" s="41">
        <v>0</v>
      </c>
      <c r="G31" s="41">
        <f>VZ_Land_DC_Bezirke!F31</f>
        <v>0</v>
      </c>
      <c r="H31" s="41">
        <f>VZ_Land_DC_Bezirke!K31+VZ_Land_DC_Bezirke!U31</f>
        <v>0</v>
      </c>
      <c r="I31" s="41">
        <f>VZ_Land_DC_Bezirke!H31+VZ_Land_DC_Bezirke!O31</f>
        <v>0</v>
      </c>
      <c r="J31" s="41">
        <f>VZ_Land_DC_Bezirke!I31+VZ_Land_DC_Bezirke!J31+VZ_Land_DC_Bezirke!T31</f>
        <v>0</v>
      </c>
      <c r="K31" s="41">
        <f>VZ_Land_DC_Bezirke!L31+VZ_Land_DC_Bezirke!V31</f>
        <v>0</v>
      </c>
      <c r="L31" s="41">
        <f>VZ_Land_DC_Bezirke!G31+VZ_Land_DC_Bezirke!R31</f>
        <v>0</v>
      </c>
      <c r="M31" s="41">
        <f>VZ_Land_DC_Bezirke!P31+VZ_Land_DC_Bezirke!Q31</f>
        <v>0</v>
      </c>
      <c r="N31" s="41">
        <f>VZ_Land_DC_Bezirke!M31+VZ_Land_DC_Bezirke!N31+VZ_Land_DC_Bezirke!S31</f>
        <v>0</v>
      </c>
    </row>
    <row r="32" spans="1:14" s="11" customFormat="1" ht="24.75" customHeight="1">
      <c r="A32" s="62">
        <v>24</v>
      </c>
      <c r="B32" s="13" t="s">
        <v>93</v>
      </c>
      <c r="C32" s="14" t="s">
        <v>82</v>
      </c>
      <c r="D32" s="15"/>
      <c r="E32" s="68">
        <f t="shared" si="0"/>
        <v>0</v>
      </c>
      <c r="F32" s="41">
        <v>0</v>
      </c>
      <c r="G32" s="41">
        <f>VZ_Land_DC_Bezirke!F32</f>
        <v>0</v>
      </c>
      <c r="H32" s="41">
        <f>VZ_Land_DC_Bezirke!K32+VZ_Land_DC_Bezirke!U32</f>
        <v>0</v>
      </c>
      <c r="I32" s="41">
        <f>VZ_Land_DC_Bezirke!H32+VZ_Land_DC_Bezirke!O32</f>
        <v>0</v>
      </c>
      <c r="J32" s="41">
        <f>VZ_Land_DC_Bezirke!I32+VZ_Land_DC_Bezirke!J32+VZ_Land_DC_Bezirke!T32</f>
        <v>0</v>
      </c>
      <c r="K32" s="41">
        <f>VZ_Land_DC_Bezirke!L32+VZ_Land_DC_Bezirke!V32</f>
        <v>0</v>
      </c>
      <c r="L32" s="41">
        <f>VZ_Land_DC_Bezirke!G32+VZ_Land_DC_Bezirke!R32</f>
        <v>0</v>
      </c>
      <c r="M32" s="41">
        <f>VZ_Land_DC_Bezirke!P32+VZ_Land_DC_Bezirke!Q32</f>
        <v>0</v>
      </c>
      <c r="N32" s="41">
        <f>VZ_Land_DC_Bezirke!M32+VZ_Land_DC_Bezirke!N32+VZ_Land_DC_Bezirke!S32</f>
        <v>0</v>
      </c>
    </row>
    <row r="33" spans="1:14" s="11" customFormat="1" ht="24.75" customHeight="1">
      <c r="A33" s="62">
        <v>25</v>
      </c>
      <c r="B33" s="13" t="s">
        <v>84</v>
      </c>
      <c r="C33" s="14" t="s">
        <v>51</v>
      </c>
      <c r="D33" s="15"/>
      <c r="E33" s="68">
        <f t="shared" si="0"/>
        <v>0</v>
      </c>
      <c r="F33" s="41">
        <v>0</v>
      </c>
      <c r="G33" s="41">
        <f>VZ_Land_DC_Bezirke!F33</f>
        <v>0</v>
      </c>
      <c r="H33" s="41">
        <f>VZ_Land_DC_Bezirke!K33+VZ_Land_DC_Bezirke!U33</f>
        <v>0</v>
      </c>
      <c r="I33" s="41">
        <f>VZ_Land_DC_Bezirke!H33+VZ_Land_DC_Bezirke!O33</f>
        <v>0</v>
      </c>
      <c r="J33" s="41">
        <f>VZ_Land_DC_Bezirke!I33+VZ_Land_DC_Bezirke!J33+VZ_Land_DC_Bezirke!T33</f>
        <v>0</v>
      </c>
      <c r="K33" s="41">
        <f>VZ_Land_DC_Bezirke!L33+VZ_Land_DC_Bezirke!V33</f>
        <v>0</v>
      </c>
      <c r="L33" s="41">
        <f>VZ_Land_DC_Bezirke!G33+VZ_Land_DC_Bezirke!R33</f>
        <v>0</v>
      </c>
      <c r="M33" s="41">
        <f>VZ_Land_DC_Bezirke!P33+VZ_Land_DC_Bezirke!Q33</f>
        <v>0</v>
      </c>
      <c r="N33" s="41">
        <f>VZ_Land_DC_Bezirke!M33+VZ_Land_DC_Bezirke!N33+VZ_Land_DC_Bezirke!S33</f>
        <v>0</v>
      </c>
    </row>
    <row r="34" spans="1:14" s="11" customFormat="1" ht="24.75" customHeight="1">
      <c r="A34" s="62">
        <v>26</v>
      </c>
      <c r="B34" s="13" t="s">
        <v>94</v>
      </c>
      <c r="C34" s="14" t="s">
        <v>95</v>
      </c>
      <c r="D34" s="15"/>
      <c r="E34" s="68">
        <f t="shared" si="0"/>
        <v>0</v>
      </c>
      <c r="F34" s="41">
        <v>0</v>
      </c>
      <c r="G34" s="41">
        <f>VZ_Land_DC_Bezirke!F34</f>
        <v>0</v>
      </c>
      <c r="H34" s="41">
        <f>VZ_Land_DC_Bezirke!K34+VZ_Land_DC_Bezirke!U34</f>
        <v>0</v>
      </c>
      <c r="I34" s="41">
        <f>VZ_Land_DC_Bezirke!H34+VZ_Land_DC_Bezirke!O34</f>
        <v>0</v>
      </c>
      <c r="J34" s="41">
        <f>VZ_Land_DC_Bezirke!I34+VZ_Land_DC_Bezirke!J34+VZ_Land_DC_Bezirke!T34</f>
        <v>0</v>
      </c>
      <c r="K34" s="41">
        <f>VZ_Land_DC_Bezirke!L34+VZ_Land_DC_Bezirke!V34</f>
        <v>0</v>
      </c>
      <c r="L34" s="41">
        <f>VZ_Land_DC_Bezirke!G34+VZ_Land_DC_Bezirke!R34</f>
        <v>0</v>
      </c>
      <c r="M34" s="41">
        <f>VZ_Land_DC_Bezirke!P34+VZ_Land_DC_Bezirke!Q34</f>
        <v>0</v>
      </c>
      <c r="N34" s="41">
        <f>VZ_Land_DC_Bezirke!M34+VZ_Land_DC_Bezirke!N34+VZ_Land_DC_Bezirke!S34</f>
        <v>0</v>
      </c>
    </row>
    <row r="35" spans="1:14" s="11" customFormat="1" ht="24.75" customHeight="1">
      <c r="A35" s="62">
        <v>27</v>
      </c>
      <c r="B35" s="13" t="s">
        <v>96</v>
      </c>
      <c r="C35" s="14" t="s">
        <v>63</v>
      </c>
      <c r="D35" s="15"/>
      <c r="E35" s="68">
        <f t="shared" si="0"/>
        <v>0</v>
      </c>
      <c r="F35" s="41">
        <v>0</v>
      </c>
      <c r="G35" s="41">
        <f>VZ_Land_DC_Bezirke!F35</f>
        <v>0</v>
      </c>
      <c r="H35" s="41">
        <f>VZ_Land_DC_Bezirke!K35+VZ_Land_DC_Bezirke!U35</f>
        <v>0</v>
      </c>
      <c r="I35" s="41">
        <f>VZ_Land_DC_Bezirke!H35+VZ_Land_DC_Bezirke!O35</f>
        <v>0</v>
      </c>
      <c r="J35" s="41">
        <f>VZ_Land_DC_Bezirke!I35+VZ_Land_DC_Bezirke!J35+VZ_Land_DC_Bezirke!T35</f>
        <v>0</v>
      </c>
      <c r="K35" s="41">
        <f>VZ_Land_DC_Bezirke!L35+VZ_Land_DC_Bezirke!V35</f>
        <v>0</v>
      </c>
      <c r="L35" s="41">
        <f>VZ_Land_DC_Bezirke!G35+VZ_Land_DC_Bezirke!R35</f>
        <v>0</v>
      </c>
      <c r="M35" s="41">
        <f>VZ_Land_DC_Bezirke!P35+VZ_Land_DC_Bezirke!Q35</f>
        <v>0</v>
      </c>
      <c r="N35" s="41">
        <f>VZ_Land_DC_Bezirke!M35+VZ_Land_DC_Bezirke!N35+VZ_Land_DC_Bezirke!S35</f>
        <v>0</v>
      </c>
    </row>
    <row r="36" spans="1:14" s="11" customFormat="1" ht="24.75" customHeight="1">
      <c r="A36" s="62">
        <v>28</v>
      </c>
      <c r="B36" s="13" t="s">
        <v>97</v>
      </c>
      <c r="C36" s="14" t="s">
        <v>98</v>
      </c>
      <c r="D36" s="15"/>
      <c r="E36" s="68">
        <f t="shared" si="0"/>
        <v>0</v>
      </c>
      <c r="F36" s="41">
        <v>0</v>
      </c>
      <c r="G36" s="41">
        <f>VZ_Land_DC_Bezirke!F36</f>
        <v>0</v>
      </c>
      <c r="H36" s="41">
        <f>VZ_Land_DC_Bezirke!K36+VZ_Land_DC_Bezirke!U36</f>
        <v>0</v>
      </c>
      <c r="I36" s="41">
        <f>VZ_Land_DC_Bezirke!H36+VZ_Land_DC_Bezirke!O36</f>
        <v>0</v>
      </c>
      <c r="J36" s="41">
        <f>VZ_Land_DC_Bezirke!I36+VZ_Land_DC_Bezirke!J36+VZ_Land_DC_Bezirke!T36</f>
        <v>0</v>
      </c>
      <c r="K36" s="41">
        <f>VZ_Land_DC_Bezirke!L36+VZ_Land_DC_Bezirke!V36</f>
        <v>0</v>
      </c>
      <c r="L36" s="41">
        <f>VZ_Land_DC_Bezirke!G36+VZ_Land_DC_Bezirke!R36</f>
        <v>0</v>
      </c>
      <c r="M36" s="41">
        <f>VZ_Land_DC_Bezirke!P36+VZ_Land_DC_Bezirke!Q36</f>
        <v>0</v>
      </c>
      <c r="N36" s="41">
        <f>VZ_Land_DC_Bezirke!M36+VZ_Land_DC_Bezirke!N36+VZ_Land_DC_Bezirke!S36</f>
        <v>0</v>
      </c>
    </row>
    <row r="37" spans="1:14" s="11" customFormat="1" ht="24.75" customHeight="1">
      <c r="A37" s="62">
        <v>29</v>
      </c>
      <c r="B37" s="13" t="s">
        <v>99</v>
      </c>
      <c r="C37" s="14" t="s">
        <v>47</v>
      </c>
      <c r="D37" s="15"/>
      <c r="E37" s="68">
        <f t="shared" si="0"/>
        <v>0</v>
      </c>
      <c r="F37" s="41">
        <v>0</v>
      </c>
      <c r="G37" s="41">
        <f>VZ_Land_DC_Bezirke!F37</f>
        <v>0</v>
      </c>
      <c r="H37" s="41">
        <f>VZ_Land_DC_Bezirke!K37+VZ_Land_DC_Bezirke!U37</f>
        <v>0</v>
      </c>
      <c r="I37" s="41">
        <f>VZ_Land_DC_Bezirke!H37+VZ_Land_DC_Bezirke!O37</f>
        <v>0</v>
      </c>
      <c r="J37" s="41">
        <f>VZ_Land_DC_Bezirke!I37+VZ_Land_DC_Bezirke!J37+VZ_Land_DC_Bezirke!T37</f>
        <v>0</v>
      </c>
      <c r="K37" s="41">
        <f>VZ_Land_DC_Bezirke!L37+VZ_Land_DC_Bezirke!V37</f>
        <v>0</v>
      </c>
      <c r="L37" s="41">
        <f>VZ_Land_DC_Bezirke!G37+VZ_Land_DC_Bezirke!R37</f>
        <v>0</v>
      </c>
      <c r="M37" s="41">
        <f>VZ_Land_DC_Bezirke!P37+VZ_Land_DC_Bezirke!Q37</f>
        <v>0</v>
      </c>
      <c r="N37" s="41">
        <f>VZ_Land_DC_Bezirke!M37+VZ_Land_DC_Bezirke!N37+VZ_Land_DC_Bezirke!S37</f>
        <v>0</v>
      </c>
    </row>
    <row r="38" spans="1:14" ht="24.75" customHeight="1">
      <c r="A38" s="62">
        <v>30</v>
      </c>
      <c r="B38" s="13" t="s">
        <v>77</v>
      </c>
      <c r="C38" s="14" t="s">
        <v>100</v>
      </c>
      <c r="D38" s="15"/>
      <c r="E38" s="68">
        <f t="shared" si="0"/>
        <v>0</v>
      </c>
      <c r="F38" s="41">
        <v>0</v>
      </c>
      <c r="G38" s="41">
        <f>VZ_Land_DC_Bezirke!F38</f>
        <v>0</v>
      </c>
      <c r="H38" s="41">
        <f>VZ_Land_DC_Bezirke!K38+VZ_Land_DC_Bezirke!U38</f>
        <v>0</v>
      </c>
      <c r="I38" s="41">
        <f>VZ_Land_DC_Bezirke!H38+VZ_Land_DC_Bezirke!O38</f>
        <v>0</v>
      </c>
      <c r="J38" s="41">
        <f>VZ_Land_DC_Bezirke!I38+VZ_Land_DC_Bezirke!J38+VZ_Land_DC_Bezirke!T38</f>
        <v>0</v>
      </c>
      <c r="K38" s="41">
        <f>VZ_Land_DC_Bezirke!L38+VZ_Land_DC_Bezirke!V38</f>
        <v>0</v>
      </c>
      <c r="L38" s="41">
        <f>VZ_Land_DC_Bezirke!G38+VZ_Land_DC_Bezirke!R38</f>
        <v>0</v>
      </c>
      <c r="M38" s="41">
        <f>VZ_Land_DC_Bezirke!P38+VZ_Land_DC_Bezirke!Q38</f>
        <v>0</v>
      </c>
      <c r="N38" s="41">
        <f>VZ_Land_DC_Bezirke!M38+VZ_Land_DC_Bezirke!N38+VZ_Land_DC_Bezirke!S38</f>
        <v>0</v>
      </c>
    </row>
    <row r="39" spans="1:14" ht="24.75" customHeight="1">
      <c r="A39" s="62">
        <v>31</v>
      </c>
      <c r="B39" s="13" t="s">
        <v>75</v>
      </c>
      <c r="C39" s="14" t="s">
        <v>59</v>
      </c>
      <c r="D39" s="15"/>
      <c r="E39" s="68">
        <f t="shared" si="0"/>
        <v>0</v>
      </c>
      <c r="F39" s="41">
        <v>0</v>
      </c>
      <c r="G39" s="41">
        <f>VZ_Land_DC_Bezirke!F39</f>
        <v>0</v>
      </c>
      <c r="H39" s="41">
        <f>VZ_Land_DC_Bezirke!K39+VZ_Land_DC_Bezirke!U39</f>
        <v>0</v>
      </c>
      <c r="I39" s="41">
        <f>VZ_Land_DC_Bezirke!H39+VZ_Land_DC_Bezirke!O39</f>
        <v>0</v>
      </c>
      <c r="J39" s="41">
        <f>VZ_Land_DC_Bezirke!I39+VZ_Land_DC_Bezirke!J39+VZ_Land_DC_Bezirke!T39</f>
        <v>0</v>
      </c>
      <c r="K39" s="41">
        <f>VZ_Land_DC_Bezirke!L39+VZ_Land_DC_Bezirke!V39</f>
        <v>0</v>
      </c>
      <c r="L39" s="41">
        <f>VZ_Land_DC_Bezirke!G39+VZ_Land_DC_Bezirke!R39</f>
        <v>0</v>
      </c>
      <c r="M39" s="41">
        <f>VZ_Land_DC_Bezirke!P39+VZ_Land_DC_Bezirke!Q39</f>
        <v>0</v>
      </c>
      <c r="N39" s="41">
        <f>VZ_Land_DC_Bezirke!M39+VZ_Land_DC_Bezirke!N39+VZ_Land_DC_Bezirke!S39</f>
        <v>0</v>
      </c>
    </row>
    <row r="40" spans="1:14" ht="24.75" customHeight="1">
      <c r="A40" s="62">
        <v>32</v>
      </c>
      <c r="B40" s="13" t="s">
        <v>64</v>
      </c>
      <c r="C40" s="14" t="s">
        <v>46</v>
      </c>
      <c r="D40" s="15"/>
      <c r="E40" s="68">
        <f t="shared" si="0"/>
        <v>0</v>
      </c>
      <c r="F40" s="41">
        <v>0</v>
      </c>
      <c r="G40" s="41">
        <f>VZ_Land_DC_Bezirke!F40</f>
        <v>0</v>
      </c>
      <c r="H40" s="41">
        <f>VZ_Land_DC_Bezirke!K40+VZ_Land_DC_Bezirke!U40</f>
        <v>0</v>
      </c>
      <c r="I40" s="41">
        <f>VZ_Land_DC_Bezirke!H40+VZ_Land_DC_Bezirke!O40</f>
        <v>0</v>
      </c>
      <c r="J40" s="41">
        <f>VZ_Land_DC_Bezirke!I40+VZ_Land_DC_Bezirke!J40+VZ_Land_DC_Bezirke!T40</f>
        <v>0</v>
      </c>
      <c r="K40" s="41">
        <f>VZ_Land_DC_Bezirke!L40+VZ_Land_DC_Bezirke!V40</f>
        <v>0</v>
      </c>
      <c r="L40" s="41">
        <f>VZ_Land_DC_Bezirke!G40+VZ_Land_DC_Bezirke!R40</f>
        <v>0</v>
      </c>
      <c r="M40" s="41">
        <f>VZ_Land_DC_Bezirke!P40+VZ_Land_DC_Bezirke!Q40</f>
        <v>0</v>
      </c>
      <c r="N40" s="41">
        <f>VZ_Land_DC_Bezirke!M40+VZ_Land_DC_Bezirke!N40+VZ_Land_DC_Bezirke!S40</f>
        <v>0</v>
      </c>
    </row>
    <row r="41" spans="1:14" ht="24.75" customHeight="1">
      <c r="A41" s="62">
        <v>33</v>
      </c>
      <c r="B41" s="13" t="s">
        <v>101</v>
      </c>
      <c r="C41" s="14" t="s">
        <v>89</v>
      </c>
      <c r="D41" s="15"/>
      <c r="E41" s="68">
        <f aca="true" t="shared" si="1" ref="E41:E57">SUM(F41:N41)</f>
        <v>0</v>
      </c>
      <c r="F41" s="41">
        <v>0</v>
      </c>
      <c r="G41" s="41">
        <f>VZ_Land_DC_Bezirke!F41</f>
        <v>0</v>
      </c>
      <c r="H41" s="41">
        <f>VZ_Land_DC_Bezirke!K41+VZ_Land_DC_Bezirke!U41</f>
        <v>0</v>
      </c>
      <c r="I41" s="41">
        <f>VZ_Land_DC_Bezirke!H41+VZ_Land_DC_Bezirke!O41</f>
        <v>0</v>
      </c>
      <c r="J41" s="41">
        <f>VZ_Land_DC_Bezirke!I41+VZ_Land_DC_Bezirke!J41+VZ_Land_DC_Bezirke!T41</f>
        <v>0</v>
      </c>
      <c r="K41" s="41">
        <f>VZ_Land_DC_Bezirke!L41+VZ_Land_DC_Bezirke!V41</f>
        <v>0</v>
      </c>
      <c r="L41" s="41">
        <f>VZ_Land_DC_Bezirke!G41+VZ_Land_DC_Bezirke!R41</f>
        <v>0</v>
      </c>
      <c r="M41" s="41">
        <f>VZ_Land_DC_Bezirke!P41+VZ_Land_DC_Bezirke!Q41</f>
        <v>0</v>
      </c>
      <c r="N41" s="41">
        <f>VZ_Land_DC_Bezirke!M41+VZ_Land_DC_Bezirke!N41+VZ_Land_DC_Bezirke!S41</f>
        <v>0</v>
      </c>
    </row>
    <row r="42" spans="1:14" ht="24.75" customHeight="1">
      <c r="A42" s="62">
        <v>34</v>
      </c>
      <c r="B42" s="13" t="s">
        <v>102</v>
      </c>
      <c r="C42" s="14" t="s">
        <v>58</v>
      </c>
      <c r="D42" s="15"/>
      <c r="E42" s="68">
        <f t="shared" si="1"/>
        <v>3</v>
      </c>
      <c r="F42" s="41">
        <v>0</v>
      </c>
      <c r="G42" s="41">
        <f>VZ_Land_DC_Bezirke!F42</f>
        <v>3</v>
      </c>
      <c r="H42" s="41">
        <f>VZ_Land_DC_Bezirke!K42+VZ_Land_DC_Bezirke!U42</f>
        <v>0</v>
      </c>
      <c r="I42" s="41">
        <f>VZ_Land_DC_Bezirke!H42+VZ_Land_DC_Bezirke!O42</f>
        <v>0</v>
      </c>
      <c r="J42" s="41">
        <f>VZ_Land_DC_Bezirke!I42+VZ_Land_DC_Bezirke!J42+VZ_Land_DC_Bezirke!T42</f>
        <v>0</v>
      </c>
      <c r="K42" s="41">
        <f>VZ_Land_DC_Bezirke!L42+VZ_Land_DC_Bezirke!V42</f>
        <v>0</v>
      </c>
      <c r="L42" s="41">
        <f>VZ_Land_DC_Bezirke!G42+VZ_Land_DC_Bezirke!R42</f>
        <v>0</v>
      </c>
      <c r="M42" s="41">
        <f>VZ_Land_DC_Bezirke!P42+VZ_Land_DC_Bezirke!Q42</f>
        <v>0</v>
      </c>
      <c r="N42" s="41">
        <f>VZ_Land_DC_Bezirke!M42+VZ_Land_DC_Bezirke!N42+VZ_Land_DC_Bezirke!S42</f>
        <v>0</v>
      </c>
    </row>
    <row r="43" spans="1:14" ht="24.75" customHeight="1">
      <c r="A43" s="62">
        <v>35</v>
      </c>
      <c r="B43" s="13" t="s">
        <v>103</v>
      </c>
      <c r="C43" s="14" t="s">
        <v>82</v>
      </c>
      <c r="D43" s="15"/>
      <c r="E43" s="68">
        <f t="shared" si="1"/>
        <v>1</v>
      </c>
      <c r="F43" s="41">
        <v>0</v>
      </c>
      <c r="G43" s="41">
        <f>VZ_Land_DC_Bezirke!F43</f>
        <v>1</v>
      </c>
      <c r="H43" s="41">
        <f>VZ_Land_DC_Bezirke!K43+VZ_Land_DC_Bezirke!U43</f>
        <v>0</v>
      </c>
      <c r="I43" s="41">
        <f>VZ_Land_DC_Bezirke!H43+VZ_Land_DC_Bezirke!O43</f>
        <v>0</v>
      </c>
      <c r="J43" s="41">
        <f>VZ_Land_DC_Bezirke!I43+VZ_Land_DC_Bezirke!J43+VZ_Land_DC_Bezirke!T43</f>
        <v>0</v>
      </c>
      <c r="K43" s="41">
        <f>VZ_Land_DC_Bezirke!L43+VZ_Land_DC_Bezirke!V43</f>
        <v>0</v>
      </c>
      <c r="L43" s="41">
        <f>VZ_Land_DC_Bezirke!G43+VZ_Land_DC_Bezirke!R43</f>
        <v>0</v>
      </c>
      <c r="M43" s="41">
        <f>VZ_Land_DC_Bezirke!P43+VZ_Land_DC_Bezirke!Q43</f>
        <v>0</v>
      </c>
      <c r="N43" s="41">
        <f>VZ_Land_DC_Bezirke!M43+VZ_Land_DC_Bezirke!N43+VZ_Land_DC_Bezirke!S43</f>
        <v>0</v>
      </c>
    </row>
    <row r="44" spans="1:14" ht="24.75" customHeight="1">
      <c r="A44" s="62">
        <v>36</v>
      </c>
      <c r="B44" s="13" t="s">
        <v>104</v>
      </c>
      <c r="C44" s="14" t="s">
        <v>105</v>
      </c>
      <c r="D44" s="15"/>
      <c r="E44" s="68">
        <f t="shared" si="1"/>
        <v>1</v>
      </c>
      <c r="F44" s="41">
        <v>0</v>
      </c>
      <c r="G44" s="41">
        <f>VZ_Land_DC_Bezirke!F44</f>
        <v>1</v>
      </c>
      <c r="H44" s="41">
        <f>VZ_Land_DC_Bezirke!K44+VZ_Land_DC_Bezirke!U44</f>
        <v>0</v>
      </c>
      <c r="I44" s="41">
        <f>VZ_Land_DC_Bezirke!H44+VZ_Land_DC_Bezirke!O44</f>
        <v>0</v>
      </c>
      <c r="J44" s="41">
        <f>VZ_Land_DC_Bezirke!I44+VZ_Land_DC_Bezirke!J44+VZ_Land_DC_Bezirke!T44</f>
        <v>0</v>
      </c>
      <c r="K44" s="41">
        <f>VZ_Land_DC_Bezirke!L44+VZ_Land_DC_Bezirke!V44</f>
        <v>0</v>
      </c>
      <c r="L44" s="41">
        <f>VZ_Land_DC_Bezirke!G44+VZ_Land_DC_Bezirke!R44</f>
        <v>0</v>
      </c>
      <c r="M44" s="41">
        <f>VZ_Land_DC_Bezirke!P44+VZ_Land_DC_Bezirke!Q44</f>
        <v>0</v>
      </c>
      <c r="N44" s="41">
        <f>VZ_Land_DC_Bezirke!M44+VZ_Land_DC_Bezirke!N44+VZ_Land_DC_Bezirke!S44</f>
        <v>0</v>
      </c>
    </row>
    <row r="45" spans="1:14" ht="24.75" customHeight="1">
      <c r="A45" s="62">
        <v>37</v>
      </c>
      <c r="B45" s="13" t="s">
        <v>106</v>
      </c>
      <c r="C45" s="14" t="s">
        <v>107</v>
      </c>
      <c r="D45" s="15"/>
      <c r="E45" s="68">
        <f t="shared" si="1"/>
        <v>0</v>
      </c>
      <c r="F45" s="41">
        <v>0</v>
      </c>
      <c r="G45" s="41">
        <f>VZ_Land_DC_Bezirke!F45</f>
        <v>0</v>
      </c>
      <c r="H45" s="41">
        <f>VZ_Land_DC_Bezirke!K45+VZ_Land_DC_Bezirke!U45</f>
        <v>0</v>
      </c>
      <c r="I45" s="41">
        <f>VZ_Land_DC_Bezirke!H45+VZ_Land_DC_Bezirke!O45</f>
        <v>0</v>
      </c>
      <c r="J45" s="41">
        <f>VZ_Land_DC_Bezirke!I45+VZ_Land_DC_Bezirke!J45+VZ_Land_DC_Bezirke!T45</f>
        <v>0</v>
      </c>
      <c r="K45" s="41">
        <f>VZ_Land_DC_Bezirke!L45+VZ_Land_DC_Bezirke!V45</f>
        <v>0</v>
      </c>
      <c r="L45" s="41">
        <f>VZ_Land_DC_Bezirke!G45+VZ_Land_DC_Bezirke!R45</f>
        <v>0</v>
      </c>
      <c r="M45" s="41">
        <f>VZ_Land_DC_Bezirke!P45+VZ_Land_DC_Bezirke!Q45</f>
        <v>0</v>
      </c>
      <c r="N45" s="41">
        <f>VZ_Land_DC_Bezirke!M45+VZ_Land_DC_Bezirke!N45+VZ_Land_DC_Bezirke!S45</f>
        <v>0</v>
      </c>
    </row>
    <row r="46" spans="1:14" ht="24.75" customHeight="1">
      <c r="A46" s="62">
        <v>38</v>
      </c>
      <c r="B46" s="13" t="s">
        <v>108</v>
      </c>
      <c r="C46" s="14" t="s">
        <v>109</v>
      </c>
      <c r="D46" s="15"/>
      <c r="E46" s="68">
        <f t="shared" si="1"/>
        <v>0</v>
      </c>
      <c r="F46" s="41">
        <v>0</v>
      </c>
      <c r="G46" s="41">
        <f>VZ_Land_DC_Bezirke!F46</f>
        <v>0</v>
      </c>
      <c r="H46" s="41">
        <f>VZ_Land_DC_Bezirke!K46+VZ_Land_DC_Bezirke!U46</f>
        <v>0</v>
      </c>
      <c r="I46" s="41">
        <f>VZ_Land_DC_Bezirke!H46+VZ_Land_DC_Bezirke!O46</f>
        <v>0</v>
      </c>
      <c r="J46" s="41">
        <f>VZ_Land_DC_Bezirke!I46+VZ_Land_DC_Bezirke!J46+VZ_Land_DC_Bezirke!T46</f>
        <v>0</v>
      </c>
      <c r="K46" s="41">
        <f>VZ_Land_DC_Bezirke!L46+VZ_Land_DC_Bezirke!V46</f>
        <v>0</v>
      </c>
      <c r="L46" s="41">
        <f>VZ_Land_DC_Bezirke!G46+VZ_Land_DC_Bezirke!R46</f>
        <v>0</v>
      </c>
      <c r="M46" s="41">
        <f>VZ_Land_DC_Bezirke!P46+VZ_Land_DC_Bezirke!Q46</f>
        <v>0</v>
      </c>
      <c r="N46" s="41">
        <f>VZ_Land_DC_Bezirke!M46+VZ_Land_DC_Bezirke!N46+VZ_Land_DC_Bezirke!S46</f>
        <v>0</v>
      </c>
    </row>
    <row r="47" spans="1:14" ht="24.75" customHeight="1">
      <c r="A47" s="62">
        <v>39</v>
      </c>
      <c r="B47" s="13" t="s">
        <v>110</v>
      </c>
      <c r="C47" s="14" t="s">
        <v>111</v>
      </c>
      <c r="D47" s="15"/>
      <c r="E47" s="68">
        <f t="shared" si="1"/>
        <v>1</v>
      </c>
      <c r="F47" s="41">
        <v>0</v>
      </c>
      <c r="G47" s="41">
        <f>VZ_Land_DC_Bezirke!F47</f>
        <v>1</v>
      </c>
      <c r="H47" s="41">
        <f>VZ_Land_DC_Bezirke!K47+VZ_Land_DC_Bezirke!U47</f>
        <v>0</v>
      </c>
      <c r="I47" s="41">
        <f>VZ_Land_DC_Bezirke!H47+VZ_Land_DC_Bezirke!O47</f>
        <v>0</v>
      </c>
      <c r="J47" s="41">
        <f>VZ_Land_DC_Bezirke!I47+VZ_Land_DC_Bezirke!J47+VZ_Land_DC_Bezirke!T47</f>
        <v>0</v>
      </c>
      <c r="K47" s="41">
        <f>VZ_Land_DC_Bezirke!L47+VZ_Land_DC_Bezirke!V47</f>
        <v>0</v>
      </c>
      <c r="L47" s="41">
        <f>VZ_Land_DC_Bezirke!G47+VZ_Land_DC_Bezirke!R47</f>
        <v>0</v>
      </c>
      <c r="M47" s="41">
        <f>VZ_Land_DC_Bezirke!P47+VZ_Land_DC_Bezirke!Q47</f>
        <v>0</v>
      </c>
      <c r="N47" s="41">
        <f>VZ_Land_DC_Bezirke!M47+VZ_Land_DC_Bezirke!N47+VZ_Land_DC_Bezirke!S47</f>
        <v>0</v>
      </c>
    </row>
    <row r="48" spans="1:14" ht="24.75" customHeight="1">
      <c r="A48" s="62">
        <v>40</v>
      </c>
      <c r="B48" s="13" t="s">
        <v>112</v>
      </c>
      <c r="C48" s="14" t="s">
        <v>113</v>
      </c>
      <c r="D48" s="15"/>
      <c r="E48" s="68">
        <f t="shared" si="1"/>
        <v>2</v>
      </c>
      <c r="F48" s="41">
        <v>0</v>
      </c>
      <c r="G48" s="41">
        <f>VZ_Land_DC_Bezirke!F48</f>
        <v>2</v>
      </c>
      <c r="H48" s="41">
        <f>VZ_Land_DC_Bezirke!K48+VZ_Land_DC_Bezirke!U48</f>
        <v>0</v>
      </c>
      <c r="I48" s="41">
        <f>VZ_Land_DC_Bezirke!H48+VZ_Land_DC_Bezirke!O48</f>
        <v>0</v>
      </c>
      <c r="J48" s="41">
        <f>VZ_Land_DC_Bezirke!I48+VZ_Land_DC_Bezirke!J48+VZ_Land_DC_Bezirke!T48</f>
        <v>0</v>
      </c>
      <c r="K48" s="41">
        <f>VZ_Land_DC_Bezirke!L48+VZ_Land_DC_Bezirke!V48</f>
        <v>0</v>
      </c>
      <c r="L48" s="41">
        <f>VZ_Land_DC_Bezirke!G48+VZ_Land_DC_Bezirke!R48</f>
        <v>0</v>
      </c>
      <c r="M48" s="41">
        <f>VZ_Land_DC_Bezirke!P48+VZ_Land_DC_Bezirke!Q48</f>
        <v>0</v>
      </c>
      <c r="N48" s="41">
        <f>VZ_Land_DC_Bezirke!M48+VZ_Land_DC_Bezirke!N48+VZ_Land_DC_Bezirke!S48</f>
        <v>0</v>
      </c>
    </row>
    <row r="49" spans="1:14" ht="24.75" customHeight="1">
      <c r="A49" s="62">
        <v>41</v>
      </c>
      <c r="B49" s="13" t="s">
        <v>103</v>
      </c>
      <c r="C49" s="14" t="s">
        <v>114</v>
      </c>
      <c r="D49" s="15" t="s">
        <v>11</v>
      </c>
      <c r="E49" s="68">
        <f t="shared" si="1"/>
        <v>1</v>
      </c>
      <c r="F49" s="41">
        <v>0</v>
      </c>
      <c r="G49" s="41">
        <f>VZ_Land_DC_Bezirke!F49</f>
        <v>0</v>
      </c>
      <c r="H49" s="41">
        <f>VZ_Land_DC_Bezirke!K49+VZ_Land_DC_Bezirke!U49</f>
        <v>0</v>
      </c>
      <c r="I49" s="41">
        <f>VZ_Land_DC_Bezirke!H49+VZ_Land_DC_Bezirke!O49</f>
        <v>0</v>
      </c>
      <c r="J49" s="41">
        <f>VZ_Land_DC_Bezirke!I49+VZ_Land_DC_Bezirke!J49+VZ_Land_DC_Bezirke!T49</f>
        <v>0</v>
      </c>
      <c r="K49" s="41">
        <f>VZ_Land_DC_Bezirke!L49+VZ_Land_DC_Bezirke!V49</f>
        <v>1</v>
      </c>
      <c r="L49" s="41">
        <f>VZ_Land_DC_Bezirke!G49+VZ_Land_DC_Bezirke!R49</f>
        <v>0</v>
      </c>
      <c r="M49" s="41">
        <f>VZ_Land_DC_Bezirke!P49+VZ_Land_DC_Bezirke!Q49</f>
        <v>0</v>
      </c>
      <c r="N49" s="41">
        <f>VZ_Land_DC_Bezirke!M49+VZ_Land_DC_Bezirke!N49+VZ_Land_DC_Bezirke!S49</f>
        <v>0</v>
      </c>
    </row>
    <row r="50" spans="1:14" ht="24.75" customHeight="1">
      <c r="A50" s="62">
        <v>42</v>
      </c>
      <c r="B50" s="13" t="s">
        <v>102</v>
      </c>
      <c r="C50" s="14" t="s">
        <v>55</v>
      </c>
      <c r="D50" s="15"/>
      <c r="E50" s="68">
        <f t="shared" si="1"/>
        <v>1</v>
      </c>
      <c r="F50" s="41">
        <v>0</v>
      </c>
      <c r="G50" s="41">
        <f>VZ_Land_DC_Bezirke!F50</f>
        <v>1</v>
      </c>
      <c r="H50" s="41">
        <f>VZ_Land_DC_Bezirke!K50+VZ_Land_DC_Bezirke!U50</f>
        <v>0</v>
      </c>
      <c r="I50" s="41">
        <f>VZ_Land_DC_Bezirke!H50+VZ_Land_DC_Bezirke!O50</f>
        <v>0</v>
      </c>
      <c r="J50" s="41">
        <f>VZ_Land_DC_Bezirke!I50+VZ_Land_DC_Bezirke!J50+VZ_Land_DC_Bezirke!T50</f>
        <v>0</v>
      </c>
      <c r="K50" s="41">
        <f>VZ_Land_DC_Bezirke!L50+VZ_Land_DC_Bezirke!V50</f>
        <v>0</v>
      </c>
      <c r="L50" s="41">
        <f>VZ_Land_DC_Bezirke!G50+VZ_Land_DC_Bezirke!R50</f>
        <v>0</v>
      </c>
      <c r="M50" s="41">
        <f>VZ_Land_DC_Bezirke!P50+VZ_Land_DC_Bezirke!Q50</f>
        <v>0</v>
      </c>
      <c r="N50" s="41">
        <f>VZ_Land_DC_Bezirke!M50+VZ_Land_DC_Bezirke!N50+VZ_Land_DC_Bezirke!S50</f>
        <v>0</v>
      </c>
    </row>
    <row r="51" spans="1:14" ht="24.75" customHeight="1">
      <c r="A51" s="62">
        <v>43</v>
      </c>
      <c r="B51" s="13" t="s">
        <v>115</v>
      </c>
      <c r="C51" s="14" t="s">
        <v>43</v>
      </c>
      <c r="D51" s="15"/>
      <c r="E51" s="68">
        <f t="shared" si="1"/>
        <v>0</v>
      </c>
      <c r="F51" s="41">
        <v>0</v>
      </c>
      <c r="G51" s="41">
        <f>VZ_Land_DC_Bezirke!F51</f>
        <v>0</v>
      </c>
      <c r="H51" s="41">
        <f>VZ_Land_DC_Bezirke!K51+VZ_Land_DC_Bezirke!U51</f>
        <v>0</v>
      </c>
      <c r="I51" s="41">
        <f>VZ_Land_DC_Bezirke!H51+VZ_Land_DC_Bezirke!O51</f>
        <v>0</v>
      </c>
      <c r="J51" s="41">
        <f>VZ_Land_DC_Bezirke!I51+VZ_Land_DC_Bezirke!J51+VZ_Land_DC_Bezirke!T51</f>
        <v>0</v>
      </c>
      <c r="K51" s="41">
        <f>VZ_Land_DC_Bezirke!L51+VZ_Land_DC_Bezirke!V51</f>
        <v>0</v>
      </c>
      <c r="L51" s="41">
        <f>VZ_Land_DC_Bezirke!G51+VZ_Land_DC_Bezirke!R51</f>
        <v>0</v>
      </c>
      <c r="M51" s="41">
        <f>VZ_Land_DC_Bezirke!P51+VZ_Land_DC_Bezirke!Q51</f>
        <v>0</v>
      </c>
      <c r="N51" s="41">
        <f>VZ_Land_DC_Bezirke!M51+VZ_Land_DC_Bezirke!N51+VZ_Land_DC_Bezirke!S51</f>
        <v>0</v>
      </c>
    </row>
    <row r="52" spans="1:14" ht="24.75" customHeight="1">
      <c r="A52" s="62">
        <v>44</v>
      </c>
      <c r="B52" s="13" t="s">
        <v>116</v>
      </c>
      <c r="C52" s="14" t="s">
        <v>117</v>
      </c>
      <c r="D52" s="15"/>
      <c r="E52" s="68">
        <f t="shared" si="1"/>
        <v>1</v>
      </c>
      <c r="F52" s="41">
        <v>0</v>
      </c>
      <c r="G52" s="41">
        <f>VZ_Land_DC_Bezirke!F52</f>
        <v>1</v>
      </c>
      <c r="H52" s="41">
        <f>VZ_Land_DC_Bezirke!K52+VZ_Land_DC_Bezirke!U52</f>
        <v>0</v>
      </c>
      <c r="I52" s="41">
        <f>VZ_Land_DC_Bezirke!H52+VZ_Land_DC_Bezirke!O52</f>
        <v>0</v>
      </c>
      <c r="J52" s="41">
        <f>VZ_Land_DC_Bezirke!I52+VZ_Land_DC_Bezirke!J52+VZ_Land_DC_Bezirke!T52</f>
        <v>0</v>
      </c>
      <c r="K52" s="41">
        <f>VZ_Land_DC_Bezirke!L52+VZ_Land_DC_Bezirke!V52</f>
        <v>0</v>
      </c>
      <c r="L52" s="41">
        <f>VZ_Land_DC_Bezirke!G52+VZ_Land_DC_Bezirke!R52</f>
        <v>0</v>
      </c>
      <c r="M52" s="41">
        <f>VZ_Land_DC_Bezirke!P52+VZ_Land_DC_Bezirke!Q52</f>
        <v>0</v>
      </c>
      <c r="N52" s="41">
        <f>VZ_Land_DC_Bezirke!M52+VZ_Land_DC_Bezirke!N52+VZ_Land_DC_Bezirke!S52</f>
        <v>0</v>
      </c>
    </row>
    <row r="53" spans="1:14" ht="24.75" customHeight="1">
      <c r="A53" s="62">
        <v>45</v>
      </c>
      <c r="B53" s="13" t="s">
        <v>118</v>
      </c>
      <c r="C53" s="14" t="s">
        <v>119</v>
      </c>
      <c r="D53" s="15"/>
      <c r="E53" s="68">
        <f t="shared" si="1"/>
        <v>0</v>
      </c>
      <c r="F53" s="41">
        <v>0</v>
      </c>
      <c r="G53" s="41">
        <f>VZ_Land_DC_Bezirke!F53</f>
        <v>0</v>
      </c>
      <c r="H53" s="41">
        <f>VZ_Land_DC_Bezirke!K53+VZ_Land_DC_Bezirke!U53</f>
        <v>0</v>
      </c>
      <c r="I53" s="41">
        <f>VZ_Land_DC_Bezirke!H53+VZ_Land_DC_Bezirke!O53</f>
        <v>0</v>
      </c>
      <c r="J53" s="41">
        <f>VZ_Land_DC_Bezirke!I53+VZ_Land_DC_Bezirke!J53+VZ_Land_DC_Bezirke!T53</f>
        <v>0</v>
      </c>
      <c r="K53" s="41">
        <f>VZ_Land_DC_Bezirke!L53+VZ_Land_DC_Bezirke!V53</f>
        <v>0</v>
      </c>
      <c r="L53" s="41">
        <f>VZ_Land_DC_Bezirke!G53+VZ_Land_DC_Bezirke!R53</f>
        <v>0</v>
      </c>
      <c r="M53" s="41">
        <f>VZ_Land_DC_Bezirke!P53+VZ_Land_DC_Bezirke!Q53</f>
        <v>0</v>
      </c>
      <c r="N53" s="41">
        <f>VZ_Land_DC_Bezirke!M53+VZ_Land_DC_Bezirke!N53+VZ_Land_DC_Bezirke!S53</f>
        <v>0</v>
      </c>
    </row>
    <row r="54" spans="1:14" ht="24.75" customHeight="1">
      <c r="A54" s="62">
        <v>46</v>
      </c>
      <c r="B54" s="13" t="s">
        <v>120</v>
      </c>
      <c r="C54" s="14" t="s">
        <v>121</v>
      </c>
      <c r="D54" s="15"/>
      <c r="E54" s="68">
        <f t="shared" si="1"/>
        <v>0</v>
      </c>
      <c r="F54" s="41">
        <v>0</v>
      </c>
      <c r="G54" s="41">
        <f>VZ_Land_DC_Bezirke!F54</f>
        <v>0</v>
      </c>
      <c r="H54" s="41">
        <f>VZ_Land_DC_Bezirke!K54+VZ_Land_DC_Bezirke!U54</f>
        <v>0</v>
      </c>
      <c r="I54" s="41">
        <f>VZ_Land_DC_Bezirke!H54+VZ_Land_DC_Bezirke!O54</f>
        <v>0</v>
      </c>
      <c r="J54" s="41">
        <f>VZ_Land_DC_Bezirke!I54+VZ_Land_DC_Bezirke!J54+VZ_Land_DC_Bezirke!T54</f>
        <v>0</v>
      </c>
      <c r="K54" s="41">
        <f>VZ_Land_DC_Bezirke!L54+VZ_Land_DC_Bezirke!V54</f>
        <v>0</v>
      </c>
      <c r="L54" s="41">
        <f>VZ_Land_DC_Bezirke!G54+VZ_Land_DC_Bezirke!R54</f>
        <v>0</v>
      </c>
      <c r="M54" s="41">
        <f>VZ_Land_DC_Bezirke!P54+VZ_Land_DC_Bezirke!Q54</f>
        <v>0</v>
      </c>
      <c r="N54" s="41">
        <f>VZ_Land_DC_Bezirke!M54+VZ_Land_DC_Bezirke!N54+VZ_Land_DC_Bezirke!S54</f>
        <v>0</v>
      </c>
    </row>
    <row r="55" spans="1:14" ht="24.75" customHeight="1">
      <c r="A55" s="62">
        <v>47</v>
      </c>
      <c r="B55" s="13" t="s">
        <v>122</v>
      </c>
      <c r="C55" s="14" t="s">
        <v>123</v>
      </c>
      <c r="D55" s="15"/>
      <c r="E55" s="68">
        <f t="shared" si="1"/>
        <v>1</v>
      </c>
      <c r="F55" s="41">
        <v>0</v>
      </c>
      <c r="G55" s="41">
        <f>VZ_Land_DC_Bezirke!F55</f>
        <v>0</v>
      </c>
      <c r="H55" s="41">
        <f>VZ_Land_DC_Bezirke!K55+VZ_Land_DC_Bezirke!U55</f>
        <v>0</v>
      </c>
      <c r="I55" s="41">
        <f>VZ_Land_DC_Bezirke!H55+VZ_Land_DC_Bezirke!O55</f>
        <v>0</v>
      </c>
      <c r="J55" s="41">
        <f>VZ_Land_DC_Bezirke!I55+VZ_Land_DC_Bezirke!J55+VZ_Land_DC_Bezirke!T55</f>
        <v>0</v>
      </c>
      <c r="K55" s="41">
        <f>VZ_Land_DC_Bezirke!L55+VZ_Land_DC_Bezirke!V55</f>
        <v>0</v>
      </c>
      <c r="L55" s="41">
        <f>VZ_Land_DC_Bezirke!G55+VZ_Land_DC_Bezirke!R55</f>
        <v>0</v>
      </c>
      <c r="M55" s="41">
        <f>VZ_Land_DC_Bezirke!P55+VZ_Land_DC_Bezirke!Q55</f>
        <v>1</v>
      </c>
      <c r="N55" s="41">
        <f>VZ_Land_DC_Bezirke!M55+VZ_Land_DC_Bezirke!N55+VZ_Land_DC_Bezirke!S55</f>
        <v>0</v>
      </c>
    </row>
    <row r="56" spans="1:14" ht="24.75" customHeight="1">
      <c r="A56" s="62">
        <v>48</v>
      </c>
      <c r="B56" s="13" t="s">
        <v>124</v>
      </c>
      <c r="C56" s="14" t="s">
        <v>125</v>
      </c>
      <c r="D56" s="15" t="s">
        <v>12</v>
      </c>
      <c r="E56" s="68">
        <f t="shared" si="1"/>
        <v>0</v>
      </c>
      <c r="F56" s="41">
        <v>0</v>
      </c>
      <c r="G56" s="41">
        <f>VZ_Land_DC_Bezirke!F56</f>
        <v>0</v>
      </c>
      <c r="H56" s="41">
        <f>VZ_Land_DC_Bezirke!K56+VZ_Land_DC_Bezirke!U56</f>
        <v>0</v>
      </c>
      <c r="I56" s="41">
        <f>VZ_Land_DC_Bezirke!H56+VZ_Land_DC_Bezirke!O56</f>
        <v>0</v>
      </c>
      <c r="J56" s="41">
        <f>VZ_Land_DC_Bezirke!I56+VZ_Land_DC_Bezirke!J56+VZ_Land_DC_Bezirke!T56</f>
        <v>0</v>
      </c>
      <c r="K56" s="41">
        <f>VZ_Land_DC_Bezirke!L56+VZ_Land_DC_Bezirke!V56</f>
        <v>0</v>
      </c>
      <c r="L56" s="41">
        <f>VZ_Land_DC_Bezirke!G56+VZ_Land_DC_Bezirke!R56</f>
        <v>0</v>
      </c>
      <c r="M56" s="41">
        <f>VZ_Land_DC_Bezirke!P56+VZ_Land_DC_Bezirke!Q56</f>
        <v>0</v>
      </c>
      <c r="N56" s="41">
        <f>VZ_Land_DC_Bezirke!M56+VZ_Land_DC_Bezirke!N56+VZ_Land_DC_Bezirke!S56</f>
        <v>0</v>
      </c>
    </row>
    <row r="57" spans="1:14" ht="24.75" customHeight="1">
      <c r="A57" s="62">
        <v>49</v>
      </c>
      <c r="B57" s="13" t="s">
        <v>126</v>
      </c>
      <c r="C57" s="14" t="s">
        <v>48</v>
      </c>
      <c r="D57" s="15"/>
      <c r="E57" s="68">
        <f t="shared" si="1"/>
        <v>0</v>
      </c>
      <c r="F57" s="41">
        <v>0</v>
      </c>
      <c r="G57" s="41">
        <f>VZ_Land_DC_Bezirke!F57</f>
        <v>0</v>
      </c>
      <c r="H57" s="41">
        <f>VZ_Land_DC_Bezirke!K57+VZ_Land_DC_Bezirke!U57</f>
        <v>0</v>
      </c>
      <c r="I57" s="41">
        <f>VZ_Land_DC_Bezirke!H57+VZ_Land_DC_Bezirke!O57</f>
        <v>0</v>
      </c>
      <c r="J57" s="41">
        <f>VZ_Land_DC_Bezirke!I57+VZ_Land_DC_Bezirke!J57+VZ_Land_DC_Bezirke!T57</f>
        <v>0</v>
      </c>
      <c r="K57" s="41">
        <f>VZ_Land_DC_Bezirke!L57+VZ_Land_DC_Bezirke!V57</f>
        <v>0</v>
      </c>
      <c r="L57" s="41">
        <f>VZ_Land_DC_Bezirke!G57+VZ_Land_DC_Bezirke!R57</f>
        <v>0</v>
      </c>
      <c r="M57" s="41">
        <f>VZ_Land_DC_Bezirke!P57+VZ_Land_DC_Bezirke!Q57</f>
        <v>0</v>
      </c>
      <c r="N57" s="41">
        <f>VZ_Land_DC_Bezirke!M57+VZ_Land_DC_Bezirke!N57+VZ_Land_DC_Bezirke!S57</f>
        <v>0</v>
      </c>
    </row>
  </sheetData>
  <mergeCells count="14">
    <mergeCell ref="D1:L2"/>
    <mergeCell ref="D3:L3"/>
    <mergeCell ref="D4:L4"/>
    <mergeCell ref="D5:L5"/>
    <mergeCell ref="A1:B1"/>
    <mergeCell ref="A2:B2"/>
    <mergeCell ref="A6:O6"/>
    <mergeCell ref="A7:O7"/>
    <mergeCell ref="A5:C5"/>
    <mergeCell ref="A3:B3"/>
    <mergeCell ref="A4:C4"/>
    <mergeCell ref="M1:N2"/>
    <mergeCell ref="M3:N4"/>
    <mergeCell ref="M5:N5"/>
  </mergeCells>
  <printOptions horizontalCentered="1"/>
  <pageMargins left="0.3937007874015748" right="0.3937007874015748" top="0.3937007874015748" bottom="0.7874015748031497" header="0.5118110236220472" footer="0.5118110236220472"/>
  <pageSetup fitToHeight="2" fitToWidth="1" horizontalDpi="300" verticalDpi="300" orientation="landscape" paperSize="9" scale="46" r:id="rId1"/>
  <headerFooter alignWithMargins="0">
    <oddFooter>&amp;L&amp;A&amp;CSeite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="50" zoomScaleNormal="50" workbookViewId="0" topLeftCell="A1">
      <selection activeCell="A1" sqref="A1:B1"/>
    </sheetView>
  </sheetViews>
  <sheetFormatPr defaultColWidth="11.5546875" defaultRowHeight="15"/>
  <cols>
    <col min="1" max="1" width="6.4453125" style="1" customWidth="1"/>
    <col min="2" max="2" width="19.88671875" style="25" bestFit="1" customWidth="1"/>
    <col min="3" max="3" width="19.77734375" style="1" customWidth="1"/>
    <col min="4" max="4" width="8.6640625" style="1" bestFit="1" customWidth="1"/>
    <col min="5" max="5" width="9.5546875" style="1" customWidth="1"/>
    <col min="6" max="6" width="10.6640625" style="26" customWidth="1"/>
    <col min="7" max="13" width="10.6640625" style="1" customWidth="1"/>
    <col min="14" max="16384" width="10.88671875" style="1" customWidth="1"/>
  </cols>
  <sheetData>
    <row r="1" spans="1:22" ht="30" customHeight="1">
      <c r="A1" s="70" t="s">
        <v>0</v>
      </c>
      <c r="B1" s="70"/>
      <c r="C1" s="2" t="s">
        <v>44</v>
      </c>
      <c r="D1" s="74" t="s">
        <v>54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1" t="s">
        <v>60</v>
      </c>
      <c r="V1" s="71"/>
    </row>
    <row r="2" spans="1:22" ht="30" customHeight="1">
      <c r="A2" s="70" t="s">
        <v>1</v>
      </c>
      <c r="B2" s="70"/>
      <c r="C2" s="3" t="s">
        <v>45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1"/>
      <c r="V2" s="71"/>
    </row>
    <row r="3" spans="1:22" ht="30" customHeight="1">
      <c r="A3" s="70" t="s">
        <v>3</v>
      </c>
      <c r="B3" s="70"/>
      <c r="C3" s="27" t="s">
        <v>28</v>
      </c>
      <c r="D3" s="74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3" t="s">
        <v>23</v>
      </c>
      <c r="V3" s="73"/>
    </row>
    <row r="4" spans="1:22" ht="30" customHeight="1">
      <c r="A4" s="81"/>
      <c r="B4" s="81"/>
      <c r="C4" s="81"/>
      <c r="D4" s="84" t="s">
        <v>5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73"/>
      <c r="V4" s="73"/>
    </row>
    <row r="5" spans="1:22" ht="39.75" customHeight="1">
      <c r="A5" s="78" t="s">
        <v>6</v>
      </c>
      <c r="B5" s="78"/>
      <c r="C5" s="78"/>
      <c r="D5" s="74" t="s">
        <v>7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84"/>
      <c r="U5" s="82" t="s">
        <v>61</v>
      </c>
      <c r="V5" s="82"/>
    </row>
    <row r="6" spans="1:22" ht="30" customHeight="1">
      <c r="A6" s="76" t="s">
        <v>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</row>
    <row r="7" spans="1:22" s="4" customFormat="1" ht="30" customHeight="1">
      <c r="A7" s="77" t="s">
        <v>21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54" customHeight="1">
      <c r="A8" s="59" t="s">
        <v>8</v>
      </c>
      <c r="B8" s="85" t="s">
        <v>9</v>
      </c>
      <c r="C8" s="85"/>
      <c r="D8" s="85"/>
      <c r="E8" s="60" t="s">
        <v>30</v>
      </c>
      <c r="F8" s="61" t="s">
        <v>24</v>
      </c>
      <c r="G8" s="59" t="s">
        <v>25</v>
      </c>
      <c r="H8" s="61" t="s">
        <v>53</v>
      </c>
      <c r="I8" s="59" t="s">
        <v>26</v>
      </c>
      <c r="J8" s="61" t="s">
        <v>27</v>
      </c>
      <c r="K8" s="59" t="s">
        <v>31</v>
      </c>
      <c r="L8" s="61" t="s">
        <v>32</v>
      </c>
      <c r="M8" s="59" t="s">
        <v>33</v>
      </c>
      <c r="N8" s="61" t="s">
        <v>34</v>
      </c>
      <c r="O8" s="59" t="s">
        <v>35</v>
      </c>
      <c r="P8" s="61" t="s">
        <v>36</v>
      </c>
      <c r="Q8" s="59" t="s">
        <v>37</v>
      </c>
      <c r="R8" s="61" t="s">
        <v>38</v>
      </c>
      <c r="S8" s="59" t="s">
        <v>39</v>
      </c>
      <c r="T8" s="61" t="s">
        <v>40</v>
      </c>
      <c r="U8" s="59" t="s">
        <v>41</v>
      </c>
      <c r="V8" s="61" t="s">
        <v>42</v>
      </c>
    </row>
    <row r="9" spans="1:22" s="11" customFormat="1" ht="24.75" customHeight="1">
      <c r="A9" s="62">
        <v>1</v>
      </c>
      <c r="B9" s="13" t="s">
        <v>62</v>
      </c>
      <c r="C9" s="14" t="s">
        <v>63</v>
      </c>
      <c r="D9" s="15"/>
      <c r="E9" s="63">
        <f>SUM(F9:V9)</f>
        <v>3</v>
      </c>
      <c r="F9" s="10">
        <f>SUM(VZ_Land_DC_Eingabe!F9:H9)</f>
        <v>2</v>
      </c>
      <c r="G9" s="10">
        <f>SUM(VZ_Land_DC_Eingabe!I9:K9)</f>
        <v>0</v>
      </c>
      <c r="H9" s="10">
        <f>SUM(VZ_Land_DC_Eingabe!L9:N9)</f>
        <v>0</v>
      </c>
      <c r="I9" s="10">
        <f>SUM(VZ_Land_DC_Eingabe!O9:Q9)</f>
        <v>0</v>
      </c>
      <c r="J9" s="10">
        <f>SUM(VZ_Land_DC_Eingabe!R9:T9)</f>
        <v>0</v>
      </c>
      <c r="K9" s="10">
        <f>SUM(VZ_Land_DC_Eingabe!U9:W9)</f>
        <v>1</v>
      </c>
      <c r="L9" s="10">
        <f>SUM(VZ_Land_DC_Eingabe!X9:Z9)</f>
        <v>0</v>
      </c>
      <c r="M9" s="10">
        <f>SUM(VZ_Land_DC_Eingabe!AA9:AC9)</f>
        <v>0</v>
      </c>
      <c r="N9" s="10">
        <f>SUM(VZ_Land_DC_Eingabe!AD9:AF9)</f>
        <v>0</v>
      </c>
      <c r="O9" s="10">
        <f>SUM(VZ_Land_DC_Eingabe!AG9:AI9)</f>
        <v>0</v>
      </c>
      <c r="P9" s="10">
        <f>SUM(VZ_Land_DC_Eingabe!AJ9:AL9)</f>
        <v>0</v>
      </c>
      <c r="Q9" s="10">
        <f>SUM(VZ_Land_DC_Eingabe!AM9:AO9)</f>
        <v>0</v>
      </c>
      <c r="R9" s="10">
        <f>SUM(VZ_Land_DC_Eingabe!AP9:AR9)</f>
        <v>0</v>
      </c>
      <c r="S9" s="10">
        <f>SUM(VZ_Land_DC_Eingabe!AS9:AU9)</f>
        <v>0</v>
      </c>
      <c r="T9" s="10">
        <f>SUM(VZ_Land_DC_Eingabe!AV9:AX9)</f>
        <v>0</v>
      </c>
      <c r="U9" s="10">
        <f>SUM(VZ_Land_DC_Eingabe!AY9:BA9)</f>
        <v>0</v>
      </c>
      <c r="V9" s="10">
        <f>SUM(VZ_Land_DC_Eingabe!BB9:BD9)</f>
        <v>0</v>
      </c>
    </row>
    <row r="10" spans="1:22" s="11" customFormat="1" ht="24.75" customHeight="1">
      <c r="A10" s="62">
        <v>2</v>
      </c>
      <c r="B10" s="13" t="s">
        <v>64</v>
      </c>
      <c r="C10" s="14" t="s">
        <v>55</v>
      </c>
      <c r="D10" s="15"/>
      <c r="E10" s="63">
        <f aca="true" t="shared" si="0" ref="E10:E25">SUM(F10:V10)</f>
        <v>0</v>
      </c>
      <c r="F10" s="10">
        <f>SUM(VZ_Land_DC_Eingabe!F10:H10)</f>
        <v>0</v>
      </c>
      <c r="G10" s="10">
        <f>SUM(VZ_Land_DC_Eingabe!I10:K10)</f>
        <v>0</v>
      </c>
      <c r="H10" s="10">
        <f>SUM(VZ_Land_DC_Eingabe!L10:N10)</f>
        <v>0</v>
      </c>
      <c r="I10" s="10">
        <f>SUM(VZ_Land_DC_Eingabe!O10:Q10)</f>
        <v>0</v>
      </c>
      <c r="J10" s="10">
        <f>SUM(VZ_Land_DC_Eingabe!R10:T10)</f>
        <v>0</v>
      </c>
      <c r="K10" s="10">
        <f>SUM(VZ_Land_DC_Eingabe!U10:W10)</f>
        <v>0</v>
      </c>
      <c r="L10" s="10">
        <f>SUM(VZ_Land_DC_Eingabe!X10:Z10)</f>
        <v>0</v>
      </c>
      <c r="M10" s="10">
        <f>SUM(VZ_Land_DC_Eingabe!AA10:AC10)</f>
        <v>0</v>
      </c>
      <c r="N10" s="10">
        <f>SUM(VZ_Land_DC_Eingabe!AD10:AF10)</f>
        <v>0</v>
      </c>
      <c r="O10" s="10">
        <f>SUM(VZ_Land_DC_Eingabe!AG10:AI10)</f>
        <v>0</v>
      </c>
      <c r="P10" s="10">
        <f>SUM(VZ_Land_DC_Eingabe!AJ10:AL10)</f>
        <v>0</v>
      </c>
      <c r="Q10" s="10">
        <f>SUM(VZ_Land_DC_Eingabe!AM10:AO10)</f>
        <v>0</v>
      </c>
      <c r="R10" s="10">
        <f>SUM(VZ_Land_DC_Eingabe!AP10:AR10)</f>
        <v>0</v>
      </c>
      <c r="S10" s="10">
        <f>SUM(VZ_Land_DC_Eingabe!AS10:AU10)</f>
        <v>0</v>
      </c>
      <c r="T10" s="10">
        <f>SUM(VZ_Land_DC_Eingabe!AV10:AX10)</f>
        <v>0</v>
      </c>
      <c r="U10" s="10">
        <f>SUM(VZ_Land_DC_Eingabe!AY10:BA10)</f>
        <v>0</v>
      </c>
      <c r="V10" s="10">
        <f>SUM(VZ_Land_DC_Eingabe!BB10:BD10)</f>
        <v>0</v>
      </c>
    </row>
    <row r="11" spans="1:22" s="11" customFormat="1" ht="24.75" customHeight="1">
      <c r="A11" s="62">
        <v>3</v>
      </c>
      <c r="B11" s="13" t="s">
        <v>65</v>
      </c>
      <c r="C11" s="14" t="s">
        <v>66</v>
      </c>
      <c r="D11" s="15"/>
      <c r="E11" s="63">
        <f t="shared" si="0"/>
        <v>3</v>
      </c>
      <c r="F11" s="10">
        <f>SUM(VZ_Land_DC_Eingabe!F11:H11)</f>
        <v>3</v>
      </c>
      <c r="G11" s="10">
        <f>SUM(VZ_Land_DC_Eingabe!I11:K11)</f>
        <v>0</v>
      </c>
      <c r="H11" s="10">
        <f>SUM(VZ_Land_DC_Eingabe!L11:N11)</f>
        <v>0</v>
      </c>
      <c r="I11" s="10">
        <f>SUM(VZ_Land_DC_Eingabe!O11:Q11)</f>
        <v>0</v>
      </c>
      <c r="J11" s="10">
        <f>SUM(VZ_Land_DC_Eingabe!R11:T11)</f>
        <v>0</v>
      </c>
      <c r="K11" s="10">
        <f>SUM(VZ_Land_DC_Eingabe!U11:W11)</f>
        <v>0</v>
      </c>
      <c r="L11" s="10">
        <f>SUM(VZ_Land_DC_Eingabe!X11:Z11)</f>
        <v>0</v>
      </c>
      <c r="M11" s="10">
        <f>SUM(VZ_Land_DC_Eingabe!AA11:AC11)</f>
        <v>0</v>
      </c>
      <c r="N11" s="10">
        <f>SUM(VZ_Land_DC_Eingabe!AD11:AF11)</f>
        <v>0</v>
      </c>
      <c r="O11" s="10">
        <f>SUM(VZ_Land_DC_Eingabe!AG11:AI11)</f>
        <v>0</v>
      </c>
      <c r="P11" s="10">
        <f>SUM(VZ_Land_DC_Eingabe!AJ11:AL11)</f>
        <v>0</v>
      </c>
      <c r="Q11" s="10">
        <f>SUM(VZ_Land_DC_Eingabe!AM11:AO11)</f>
        <v>0</v>
      </c>
      <c r="R11" s="10">
        <f>SUM(VZ_Land_DC_Eingabe!AP11:AR11)</f>
        <v>0</v>
      </c>
      <c r="S11" s="10">
        <f>SUM(VZ_Land_DC_Eingabe!AS11:AU11)</f>
        <v>0</v>
      </c>
      <c r="T11" s="10">
        <f>SUM(VZ_Land_DC_Eingabe!AV11:AX11)</f>
        <v>0</v>
      </c>
      <c r="U11" s="10">
        <f>SUM(VZ_Land_DC_Eingabe!AY11:BA11)</f>
        <v>0</v>
      </c>
      <c r="V11" s="10">
        <f>SUM(VZ_Land_DC_Eingabe!BB11:BD11)</f>
        <v>0</v>
      </c>
    </row>
    <row r="12" spans="1:22" s="11" customFormat="1" ht="24.75" customHeight="1">
      <c r="A12" s="62">
        <v>4</v>
      </c>
      <c r="B12" s="13" t="s">
        <v>67</v>
      </c>
      <c r="C12" s="14" t="s">
        <v>68</v>
      </c>
      <c r="D12" s="15" t="s">
        <v>69</v>
      </c>
      <c r="E12" s="63">
        <f t="shared" si="0"/>
        <v>4</v>
      </c>
      <c r="F12" s="10">
        <f>SUM(VZ_Land_DC_Eingabe!F12:H12)</f>
        <v>0</v>
      </c>
      <c r="G12" s="10">
        <f>SUM(VZ_Land_DC_Eingabe!I12:K12)</f>
        <v>0</v>
      </c>
      <c r="H12" s="10">
        <f>SUM(VZ_Land_DC_Eingabe!L12:N12)</f>
        <v>0</v>
      </c>
      <c r="I12" s="10">
        <f>SUM(VZ_Land_DC_Eingabe!O12:Q12)</f>
        <v>0</v>
      </c>
      <c r="J12" s="10">
        <f>SUM(VZ_Land_DC_Eingabe!R12:T12)</f>
        <v>0</v>
      </c>
      <c r="K12" s="10">
        <f>SUM(VZ_Land_DC_Eingabe!U12:W12)</f>
        <v>2</v>
      </c>
      <c r="L12" s="10">
        <f>SUM(VZ_Land_DC_Eingabe!X12:Z12)</f>
        <v>1</v>
      </c>
      <c r="M12" s="10">
        <f>SUM(VZ_Land_DC_Eingabe!AA12:AC12)</f>
        <v>0</v>
      </c>
      <c r="N12" s="10">
        <f>SUM(VZ_Land_DC_Eingabe!AD12:AF12)</f>
        <v>0</v>
      </c>
      <c r="O12" s="10">
        <f>SUM(VZ_Land_DC_Eingabe!AG12:AI12)</f>
        <v>0</v>
      </c>
      <c r="P12" s="10">
        <f>SUM(VZ_Land_DC_Eingabe!AJ12:AL12)</f>
        <v>0</v>
      </c>
      <c r="Q12" s="10">
        <f>SUM(VZ_Land_DC_Eingabe!AM12:AO12)</f>
        <v>0</v>
      </c>
      <c r="R12" s="10">
        <f>SUM(VZ_Land_DC_Eingabe!AP12:AR12)</f>
        <v>0</v>
      </c>
      <c r="S12" s="10">
        <f>SUM(VZ_Land_DC_Eingabe!AS12:AU12)</f>
        <v>0</v>
      </c>
      <c r="T12" s="10">
        <f>SUM(VZ_Land_DC_Eingabe!AV12:AX12)</f>
        <v>0</v>
      </c>
      <c r="U12" s="10">
        <f>SUM(VZ_Land_DC_Eingabe!AY12:BA12)</f>
        <v>0</v>
      </c>
      <c r="V12" s="10">
        <f>SUM(VZ_Land_DC_Eingabe!BB12:BD12)</f>
        <v>1</v>
      </c>
    </row>
    <row r="13" spans="1:22" s="11" customFormat="1" ht="24.75" customHeight="1">
      <c r="A13" s="62">
        <v>5</v>
      </c>
      <c r="B13" s="13" t="s">
        <v>70</v>
      </c>
      <c r="C13" s="14" t="s">
        <v>57</v>
      </c>
      <c r="D13" s="15"/>
      <c r="E13" s="63">
        <f t="shared" si="0"/>
        <v>1</v>
      </c>
      <c r="F13" s="10">
        <f>SUM(VZ_Land_DC_Eingabe!F13:H13)</f>
        <v>1</v>
      </c>
      <c r="G13" s="10">
        <f>SUM(VZ_Land_DC_Eingabe!I13:K13)</f>
        <v>0</v>
      </c>
      <c r="H13" s="10">
        <f>SUM(VZ_Land_DC_Eingabe!L13:N13)</f>
        <v>0</v>
      </c>
      <c r="I13" s="10">
        <f>SUM(VZ_Land_DC_Eingabe!O13:Q13)</f>
        <v>0</v>
      </c>
      <c r="J13" s="10">
        <f>SUM(VZ_Land_DC_Eingabe!R13:T13)</f>
        <v>0</v>
      </c>
      <c r="K13" s="10">
        <f>SUM(VZ_Land_DC_Eingabe!U13:W13)</f>
        <v>0</v>
      </c>
      <c r="L13" s="10">
        <f>SUM(VZ_Land_DC_Eingabe!X13:Z13)</f>
        <v>0</v>
      </c>
      <c r="M13" s="10">
        <f>SUM(VZ_Land_DC_Eingabe!AA13:AC13)</f>
        <v>0</v>
      </c>
      <c r="N13" s="10">
        <f>SUM(VZ_Land_DC_Eingabe!AD13:AF13)</f>
        <v>0</v>
      </c>
      <c r="O13" s="10">
        <f>SUM(VZ_Land_DC_Eingabe!AG13:AI13)</f>
        <v>0</v>
      </c>
      <c r="P13" s="10">
        <f>SUM(VZ_Land_DC_Eingabe!AJ13:AL13)</f>
        <v>0</v>
      </c>
      <c r="Q13" s="10">
        <f>SUM(VZ_Land_DC_Eingabe!AM13:AO13)</f>
        <v>0</v>
      </c>
      <c r="R13" s="10">
        <f>SUM(VZ_Land_DC_Eingabe!AP13:AR13)</f>
        <v>0</v>
      </c>
      <c r="S13" s="10">
        <f>SUM(VZ_Land_DC_Eingabe!AS13:AU13)</f>
        <v>0</v>
      </c>
      <c r="T13" s="10">
        <f>SUM(VZ_Land_DC_Eingabe!AV13:AX13)</f>
        <v>0</v>
      </c>
      <c r="U13" s="10">
        <f>SUM(VZ_Land_DC_Eingabe!AY13:BA13)</f>
        <v>0</v>
      </c>
      <c r="V13" s="10">
        <f>SUM(VZ_Land_DC_Eingabe!BB13:BD13)</f>
        <v>0</v>
      </c>
    </row>
    <row r="14" spans="1:22" s="11" customFormat="1" ht="24.75" customHeight="1">
      <c r="A14" s="62">
        <v>6</v>
      </c>
      <c r="B14" s="13" t="s">
        <v>71</v>
      </c>
      <c r="C14" s="14" t="s">
        <v>72</v>
      </c>
      <c r="D14" s="15"/>
      <c r="E14" s="63">
        <f t="shared" si="0"/>
        <v>4</v>
      </c>
      <c r="F14" s="10">
        <f>SUM(VZ_Land_DC_Eingabe!F14:H14)</f>
        <v>2</v>
      </c>
      <c r="G14" s="10">
        <f>SUM(VZ_Land_DC_Eingabe!I14:K14)</f>
        <v>1</v>
      </c>
      <c r="H14" s="10">
        <f>SUM(VZ_Land_DC_Eingabe!L14:N14)</f>
        <v>0</v>
      </c>
      <c r="I14" s="10">
        <f>SUM(VZ_Land_DC_Eingabe!O14:Q14)</f>
        <v>1</v>
      </c>
      <c r="J14" s="10">
        <f>SUM(VZ_Land_DC_Eingabe!R14:T14)</f>
        <v>0</v>
      </c>
      <c r="K14" s="10">
        <f>SUM(VZ_Land_DC_Eingabe!U14:W14)</f>
        <v>0</v>
      </c>
      <c r="L14" s="10">
        <f>SUM(VZ_Land_DC_Eingabe!X14:Z14)</f>
        <v>0</v>
      </c>
      <c r="M14" s="10">
        <f>SUM(VZ_Land_DC_Eingabe!AA14:AC14)</f>
        <v>0</v>
      </c>
      <c r="N14" s="10">
        <f>SUM(VZ_Land_DC_Eingabe!AD14:AF14)</f>
        <v>0</v>
      </c>
      <c r="O14" s="10">
        <f>SUM(VZ_Land_DC_Eingabe!AG14:AI14)</f>
        <v>0</v>
      </c>
      <c r="P14" s="10">
        <f>SUM(VZ_Land_DC_Eingabe!AJ14:AL14)</f>
        <v>0</v>
      </c>
      <c r="Q14" s="10">
        <f>SUM(VZ_Land_DC_Eingabe!AM14:AO14)</f>
        <v>0</v>
      </c>
      <c r="R14" s="10">
        <f>SUM(VZ_Land_DC_Eingabe!AP14:AR14)</f>
        <v>0</v>
      </c>
      <c r="S14" s="10">
        <f>SUM(VZ_Land_DC_Eingabe!AS14:AU14)</f>
        <v>0</v>
      </c>
      <c r="T14" s="10">
        <f>SUM(VZ_Land_DC_Eingabe!AV14:AX14)</f>
        <v>0</v>
      </c>
      <c r="U14" s="10">
        <f>SUM(VZ_Land_DC_Eingabe!AY14:BA14)</f>
        <v>0</v>
      </c>
      <c r="V14" s="10">
        <f>SUM(VZ_Land_DC_Eingabe!BB14:BD14)</f>
        <v>0</v>
      </c>
    </row>
    <row r="15" spans="1:22" s="11" customFormat="1" ht="24.75" customHeight="1">
      <c r="A15" s="62">
        <v>7</v>
      </c>
      <c r="B15" s="13" t="s">
        <v>73</v>
      </c>
      <c r="C15" s="14" t="s">
        <v>74</v>
      </c>
      <c r="D15" s="15"/>
      <c r="E15" s="63">
        <f t="shared" si="0"/>
        <v>0</v>
      </c>
      <c r="F15" s="10">
        <f>SUM(VZ_Land_DC_Eingabe!F15:H15)</f>
        <v>0</v>
      </c>
      <c r="G15" s="10">
        <f>SUM(VZ_Land_DC_Eingabe!I15:K15)</f>
        <v>0</v>
      </c>
      <c r="H15" s="10">
        <f>SUM(VZ_Land_DC_Eingabe!L15:N15)</f>
        <v>0</v>
      </c>
      <c r="I15" s="10">
        <f>SUM(VZ_Land_DC_Eingabe!O15:Q15)</f>
        <v>0</v>
      </c>
      <c r="J15" s="10">
        <f>SUM(VZ_Land_DC_Eingabe!R15:T15)</f>
        <v>0</v>
      </c>
      <c r="K15" s="10">
        <f>SUM(VZ_Land_DC_Eingabe!U15:W15)</f>
        <v>0</v>
      </c>
      <c r="L15" s="10">
        <f>SUM(VZ_Land_DC_Eingabe!X15:Z15)</f>
        <v>0</v>
      </c>
      <c r="M15" s="10">
        <f>SUM(VZ_Land_DC_Eingabe!AA15:AC15)</f>
        <v>0</v>
      </c>
      <c r="N15" s="10">
        <f>SUM(VZ_Land_DC_Eingabe!AD15:AF15)</f>
        <v>0</v>
      </c>
      <c r="O15" s="10">
        <f>SUM(VZ_Land_DC_Eingabe!AG15:AI15)</f>
        <v>0</v>
      </c>
      <c r="P15" s="10">
        <f>SUM(VZ_Land_DC_Eingabe!AJ15:AL15)</f>
        <v>0</v>
      </c>
      <c r="Q15" s="10">
        <f>SUM(VZ_Land_DC_Eingabe!AM15:AO15)</f>
        <v>0</v>
      </c>
      <c r="R15" s="10">
        <f>SUM(VZ_Land_DC_Eingabe!AP15:AR15)</f>
        <v>0</v>
      </c>
      <c r="S15" s="10">
        <f>SUM(VZ_Land_DC_Eingabe!AS15:AU15)</f>
        <v>0</v>
      </c>
      <c r="T15" s="10">
        <f>SUM(VZ_Land_DC_Eingabe!AV15:AX15)</f>
        <v>0</v>
      </c>
      <c r="U15" s="10">
        <f>SUM(VZ_Land_DC_Eingabe!AY15:BA15)</f>
        <v>0</v>
      </c>
      <c r="V15" s="10">
        <f>SUM(VZ_Land_DC_Eingabe!BB15:BD15)</f>
        <v>0</v>
      </c>
    </row>
    <row r="16" spans="1:22" s="11" customFormat="1" ht="24.75" customHeight="1">
      <c r="A16" s="62">
        <v>8</v>
      </c>
      <c r="B16" s="13" t="s">
        <v>62</v>
      </c>
      <c r="C16" s="14" t="s">
        <v>74</v>
      </c>
      <c r="D16" s="15"/>
      <c r="E16" s="63">
        <f t="shared" si="0"/>
        <v>0</v>
      </c>
      <c r="F16" s="10">
        <f>SUM(VZ_Land_DC_Eingabe!F16:H16)</f>
        <v>0</v>
      </c>
      <c r="G16" s="10">
        <f>SUM(VZ_Land_DC_Eingabe!I16:K16)</f>
        <v>0</v>
      </c>
      <c r="H16" s="10">
        <f>SUM(VZ_Land_DC_Eingabe!L16:N16)</f>
        <v>0</v>
      </c>
      <c r="I16" s="10">
        <f>SUM(VZ_Land_DC_Eingabe!O16:Q16)</f>
        <v>0</v>
      </c>
      <c r="J16" s="10">
        <f>SUM(VZ_Land_DC_Eingabe!R16:T16)</f>
        <v>0</v>
      </c>
      <c r="K16" s="10">
        <f>SUM(VZ_Land_DC_Eingabe!U16:W16)</f>
        <v>0</v>
      </c>
      <c r="L16" s="10">
        <f>SUM(VZ_Land_DC_Eingabe!X16:Z16)</f>
        <v>0</v>
      </c>
      <c r="M16" s="10">
        <f>SUM(VZ_Land_DC_Eingabe!AA16:AC16)</f>
        <v>0</v>
      </c>
      <c r="N16" s="10">
        <f>SUM(VZ_Land_DC_Eingabe!AD16:AF16)</f>
        <v>0</v>
      </c>
      <c r="O16" s="10">
        <f>SUM(VZ_Land_DC_Eingabe!AG16:AI16)</f>
        <v>0</v>
      </c>
      <c r="P16" s="10">
        <f>SUM(VZ_Land_DC_Eingabe!AJ16:AL16)</f>
        <v>0</v>
      </c>
      <c r="Q16" s="10">
        <f>SUM(VZ_Land_DC_Eingabe!AM16:AO16)</f>
        <v>0</v>
      </c>
      <c r="R16" s="10">
        <f>SUM(VZ_Land_DC_Eingabe!AP16:AR16)</f>
        <v>0</v>
      </c>
      <c r="S16" s="10">
        <f>SUM(VZ_Land_DC_Eingabe!AS16:AU16)</f>
        <v>0</v>
      </c>
      <c r="T16" s="10">
        <f>SUM(VZ_Land_DC_Eingabe!AV16:AX16)</f>
        <v>0</v>
      </c>
      <c r="U16" s="10">
        <f>SUM(VZ_Land_DC_Eingabe!AY16:BA16)</f>
        <v>0</v>
      </c>
      <c r="V16" s="10">
        <f>SUM(VZ_Land_DC_Eingabe!BB16:BD16)</f>
        <v>0</v>
      </c>
    </row>
    <row r="17" spans="1:22" s="11" customFormat="1" ht="24.75" customHeight="1">
      <c r="A17" s="62">
        <v>9</v>
      </c>
      <c r="B17" s="13" t="s">
        <v>62</v>
      </c>
      <c r="C17" s="14" t="s">
        <v>50</v>
      </c>
      <c r="D17" s="15"/>
      <c r="E17" s="63">
        <f t="shared" si="0"/>
        <v>0</v>
      </c>
      <c r="F17" s="10">
        <f>SUM(VZ_Land_DC_Eingabe!F17:H17)</f>
        <v>0</v>
      </c>
      <c r="G17" s="10">
        <f>SUM(VZ_Land_DC_Eingabe!I17:K17)</f>
        <v>0</v>
      </c>
      <c r="H17" s="10">
        <f>SUM(VZ_Land_DC_Eingabe!L17:N17)</f>
        <v>0</v>
      </c>
      <c r="I17" s="10">
        <f>SUM(VZ_Land_DC_Eingabe!O17:Q17)</f>
        <v>0</v>
      </c>
      <c r="J17" s="10">
        <f>SUM(VZ_Land_DC_Eingabe!R17:T17)</f>
        <v>0</v>
      </c>
      <c r="K17" s="10">
        <f>SUM(VZ_Land_DC_Eingabe!U17:W17)</f>
        <v>0</v>
      </c>
      <c r="L17" s="10">
        <f>SUM(VZ_Land_DC_Eingabe!X17:Z17)</f>
        <v>0</v>
      </c>
      <c r="M17" s="10">
        <f>SUM(VZ_Land_DC_Eingabe!AA17:AC17)</f>
        <v>0</v>
      </c>
      <c r="N17" s="10">
        <f>SUM(VZ_Land_DC_Eingabe!AD17:AF17)</f>
        <v>0</v>
      </c>
      <c r="O17" s="10">
        <f>SUM(VZ_Land_DC_Eingabe!AG17:AI17)</f>
        <v>0</v>
      </c>
      <c r="P17" s="10">
        <f>SUM(VZ_Land_DC_Eingabe!AJ17:AL17)</f>
        <v>0</v>
      </c>
      <c r="Q17" s="10">
        <f>SUM(VZ_Land_DC_Eingabe!AM17:AO17)</f>
        <v>0</v>
      </c>
      <c r="R17" s="10">
        <f>SUM(VZ_Land_DC_Eingabe!AP17:AR17)</f>
        <v>0</v>
      </c>
      <c r="S17" s="10">
        <f>SUM(VZ_Land_DC_Eingabe!AS17:AU17)</f>
        <v>0</v>
      </c>
      <c r="T17" s="10">
        <f>SUM(VZ_Land_DC_Eingabe!AV17:AX17)</f>
        <v>0</v>
      </c>
      <c r="U17" s="10">
        <f>SUM(VZ_Land_DC_Eingabe!AY17:BA17)</f>
        <v>0</v>
      </c>
      <c r="V17" s="10">
        <f>SUM(VZ_Land_DC_Eingabe!BB17:BD17)</f>
        <v>0</v>
      </c>
    </row>
    <row r="18" spans="1:22" s="11" customFormat="1" ht="24.75" customHeight="1">
      <c r="A18" s="62">
        <v>10</v>
      </c>
      <c r="B18" s="13" t="s">
        <v>75</v>
      </c>
      <c r="C18" s="14" t="s">
        <v>76</v>
      </c>
      <c r="D18" s="15"/>
      <c r="E18" s="63">
        <f t="shared" si="0"/>
        <v>0</v>
      </c>
      <c r="F18" s="10">
        <f>SUM(VZ_Land_DC_Eingabe!F18:H18)</f>
        <v>0</v>
      </c>
      <c r="G18" s="10">
        <f>SUM(VZ_Land_DC_Eingabe!I18:K18)</f>
        <v>0</v>
      </c>
      <c r="H18" s="10">
        <f>SUM(VZ_Land_DC_Eingabe!L18:N18)</f>
        <v>0</v>
      </c>
      <c r="I18" s="10">
        <f>SUM(VZ_Land_DC_Eingabe!O18:Q18)</f>
        <v>0</v>
      </c>
      <c r="J18" s="10">
        <f>SUM(VZ_Land_DC_Eingabe!R18:T18)</f>
        <v>0</v>
      </c>
      <c r="K18" s="10">
        <f>SUM(VZ_Land_DC_Eingabe!U18:W18)</f>
        <v>0</v>
      </c>
      <c r="L18" s="10">
        <f>SUM(VZ_Land_DC_Eingabe!X18:Z18)</f>
        <v>0</v>
      </c>
      <c r="M18" s="10">
        <f>SUM(VZ_Land_DC_Eingabe!AA18:AC18)</f>
        <v>0</v>
      </c>
      <c r="N18" s="10">
        <f>SUM(VZ_Land_DC_Eingabe!AD18:AF18)</f>
        <v>0</v>
      </c>
      <c r="O18" s="10">
        <f>SUM(VZ_Land_DC_Eingabe!AG18:AI18)</f>
        <v>0</v>
      </c>
      <c r="P18" s="10">
        <f>SUM(VZ_Land_DC_Eingabe!AJ18:AL18)</f>
        <v>0</v>
      </c>
      <c r="Q18" s="10">
        <f>SUM(VZ_Land_DC_Eingabe!AM18:AO18)</f>
        <v>0</v>
      </c>
      <c r="R18" s="10">
        <f>SUM(VZ_Land_DC_Eingabe!AP18:AR18)</f>
        <v>0</v>
      </c>
      <c r="S18" s="10">
        <f>SUM(VZ_Land_DC_Eingabe!AS18:AU18)</f>
        <v>0</v>
      </c>
      <c r="T18" s="10">
        <f>SUM(VZ_Land_DC_Eingabe!AV18:AX18)</f>
        <v>0</v>
      </c>
      <c r="U18" s="10">
        <f>SUM(VZ_Land_DC_Eingabe!AY18:BA18)</f>
        <v>0</v>
      </c>
      <c r="V18" s="10">
        <f>SUM(VZ_Land_DC_Eingabe!BB18:BD18)</f>
        <v>0</v>
      </c>
    </row>
    <row r="19" spans="1:22" s="11" customFormat="1" ht="24.75" customHeight="1">
      <c r="A19" s="62">
        <v>11</v>
      </c>
      <c r="B19" s="13" t="s">
        <v>77</v>
      </c>
      <c r="C19" s="14" t="s">
        <v>56</v>
      </c>
      <c r="D19" s="15"/>
      <c r="E19" s="63">
        <f t="shared" si="0"/>
        <v>0</v>
      </c>
      <c r="F19" s="10">
        <f>SUM(VZ_Land_DC_Eingabe!F19:H19)</f>
        <v>0</v>
      </c>
      <c r="G19" s="10">
        <f>SUM(VZ_Land_DC_Eingabe!I19:K19)</f>
        <v>0</v>
      </c>
      <c r="H19" s="10">
        <f>SUM(VZ_Land_DC_Eingabe!L19:N19)</f>
        <v>0</v>
      </c>
      <c r="I19" s="10">
        <f>SUM(VZ_Land_DC_Eingabe!O19:Q19)</f>
        <v>0</v>
      </c>
      <c r="J19" s="10">
        <f>SUM(VZ_Land_DC_Eingabe!R19:T19)</f>
        <v>0</v>
      </c>
      <c r="K19" s="10">
        <f>SUM(VZ_Land_DC_Eingabe!U19:W19)</f>
        <v>0</v>
      </c>
      <c r="L19" s="10">
        <f>SUM(VZ_Land_DC_Eingabe!X19:Z19)</f>
        <v>0</v>
      </c>
      <c r="M19" s="10">
        <f>SUM(VZ_Land_DC_Eingabe!AA19:AC19)</f>
        <v>0</v>
      </c>
      <c r="N19" s="10">
        <f>SUM(VZ_Land_DC_Eingabe!AD19:AF19)</f>
        <v>0</v>
      </c>
      <c r="O19" s="10">
        <f>SUM(VZ_Land_DC_Eingabe!AG19:AI19)</f>
        <v>0</v>
      </c>
      <c r="P19" s="10">
        <f>SUM(VZ_Land_DC_Eingabe!AJ19:AL19)</f>
        <v>0</v>
      </c>
      <c r="Q19" s="10">
        <f>SUM(VZ_Land_DC_Eingabe!AM19:AO19)</f>
        <v>0</v>
      </c>
      <c r="R19" s="10">
        <f>SUM(VZ_Land_DC_Eingabe!AP19:AR19)</f>
        <v>0</v>
      </c>
      <c r="S19" s="10">
        <f>SUM(VZ_Land_DC_Eingabe!AS19:AU19)</f>
        <v>0</v>
      </c>
      <c r="T19" s="10">
        <f>SUM(VZ_Land_DC_Eingabe!AV19:AX19)</f>
        <v>0</v>
      </c>
      <c r="U19" s="10">
        <f>SUM(VZ_Land_DC_Eingabe!AY19:BA19)</f>
        <v>0</v>
      </c>
      <c r="V19" s="10">
        <f>SUM(VZ_Land_DC_Eingabe!BB19:BD19)</f>
        <v>0</v>
      </c>
    </row>
    <row r="20" spans="1:22" s="11" customFormat="1" ht="24.75" customHeight="1">
      <c r="A20" s="62">
        <v>12</v>
      </c>
      <c r="B20" s="13" t="s">
        <v>78</v>
      </c>
      <c r="C20" s="14" t="s">
        <v>52</v>
      </c>
      <c r="D20" s="15"/>
      <c r="E20" s="63">
        <f t="shared" si="0"/>
        <v>0</v>
      </c>
      <c r="F20" s="10">
        <f>SUM(VZ_Land_DC_Eingabe!F20:H20)</f>
        <v>0</v>
      </c>
      <c r="G20" s="10">
        <f>SUM(VZ_Land_DC_Eingabe!I20:K20)</f>
        <v>0</v>
      </c>
      <c r="H20" s="10">
        <f>SUM(VZ_Land_DC_Eingabe!L20:N20)</f>
        <v>0</v>
      </c>
      <c r="I20" s="10">
        <f>SUM(VZ_Land_DC_Eingabe!O20:Q20)</f>
        <v>0</v>
      </c>
      <c r="J20" s="10">
        <f>SUM(VZ_Land_DC_Eingabe!R20:T20)</f>
        <v>0</v>
      </c>
      <c r="K20" s="10">
        <f>SUM(VZ_Land_DC_Eingabe!U20:W20)</f>
        <v>0</v>
      </c>
      <c r="L20" s="10">
        <f>SUM(VZ_Land_DC_Eingabe!X20:Z20)</f>
        <v>0</v>
      </c>
      <c r="M20" s="10">
        <f>SUM(VZ_Land_DC_Eingabe!AA20:AC20)</f>
        <v>0</v>
      </c>
      <c r="N20" s="10">
        <f>SUM(VZ_Land_DC_Eingabe!AD20:AF20)</f>
        <v>0</v>
      </c>
      <c r="O20" s="10">
        <f>SUM(VZ_Land_DC_Eingabe!AG20:AI20)</f>
        <v>0</v>
      </c>
      <c r="P20" s="10">
        <f>SUM(VZ_Land_DC_Eingabe!AJ20:AL20)</f>
        <v>0</v>
      </c>
      <c r="Q20" s="10">
        <f>SUM(VZ_Land_DC_Eingabe!AM20:AO20)</f>
        <v>0</v>
      </c>
      <c r="R20" s="10">
        <f>SUM(VZ_Land_DC_Eingabe!AP20:AR20)</f>
        <v>0</v>
      </c>
      <c r="S20" s="10">
        <f>SUM(VZ_Land_DC_Eingabe!AS20:AU20)</f>
        <v>0</v>
      </c>
      <c r="T20" s="10">
        <f>SUM(VZ_Land_DC_Eingabe!AV20:AX20)</f>
        <v>0</v>
      </c>
      <c r="U20" s="10">
        <f>SUM(VZ_Land_DC_Eingabe!AY20:BA20)</f>
        <v>0</v>
      </c>
      <c r="V20" s="10">
        <f>SUM(VZ_Land_DC_Eingabe!BB20:BD20)</f>
        <v>0</v>
      </c>
    </row>
    <row r="21" spans="1:22" s="11" customFormat="1" ht="24.75" customHeight="1">
      <c r="A21" s="62">
        <v>13</v>
      </c>
      <c r="B21" s="13" t="s">
        <v>79</v>
      </c>
      <c r="C21" s="14" t="s">
        <v>80</v>
      </c>
      <c r="D21" s="15" t="s">
        <v>129</v>
      </c>
      <c r="E21" s="63">
        <f t="shared" si="0"/>
        <v>1</v>
      </c>
      <c r="F21" s="10">
        <f>SUM(VZ_Land_DC_Eingabe!F21:H21)</f>
        <v>0</v>
      </c>
      <c r="G21" s="10">
        <f>SUM(VZ_Land_DC_Eingabe!I21:K21)</f>
        <v>0</v>
      </c>
      <c r="H21" s="10">
        <f>SUM(VZ_Land_DC_Eingabe!L21:N21)</f>
        <v>0</v>
      </c>
      <c r="I21" s="10">
        <f>SUM(VZ_Land_DC_Eingabe!O21:Q21)</f>
        <v>0</v>
      </c>
      <c r="J21" s="10">
        <f>SUM(VZ_Land_DC_Eingabe!R21:T21)</f>
        <v>0</v>
      </c>
      <c r="K21" s="10">
        <f>SUM(VZ_Land_DC_Eingabe!U21:W21)</f>
        <v>1</v>
      </c>
      <c r="L21" s="10">
        <f>SUM(VZ_Land_DC_Eingabe!X21:Z21)</f>
        <v>0</v>
      </c>
      <c r="M21" s="10">
        <f>SUM(VZ_Land_DC_Eingabe!AA21:AC21)</f>
        <v>0</v>
      </c>
      <c r="N21" s="10">
        <f>SUM(VZ_Land_DC_Eingabe!AD21:AF21)</f>
        <v>0</v>
      </c>
      <c r="O21" s="10">
        <f>SUM(VZ_Land_DC_Eingabe!AG21:AI21)</f>
        <v>0</v>
      </c>
      <c r="P21" s="10">
        <f>SUM(VZ_Land_DC_Eingabe!AJ21:AL21)</f>
        <v>0</v>
      </c>
      <c r="Q21" s="10">
        <f>SUM(VZ_Land_DC_Eingabe!AM21:AO21)</f>
        <v>0</v>
      </c>
      <c r="R21" s="10">
        <f>SUM(VZ_Land_DC_Eingabe!AP21:AR21)</f>
        <v>0</v>
      </c>
      <c r="S21" s="10">
        <f>SUM(VZ_Land_DC_Eingabe!AS21:AU21)</f>
        <v>0</v>
      </c>
      <c r="T21" s="10">
        <f>SUM(VZ_Land_DC_Eingabe!AV21:AX21)</f>
        <v>0</v>
      </c>
      <c r="U21" s="10">
        <f>SUM(VZ_Land_DC_Eingabe!AY21:BA21)</f>
        <v>0</v>
      </c>
      <c r="V21" s="10">
        <f>SUM(VZ_Land_DC_Eingabe!BB21:BD21)</f>
        <v>0</v>
      </c>
    </row>
    <row r="22" spans="1:22" s="11" customFormat="1" ht="24.75" customHeight="1">
      <c r="A22" s="62">
        <v>14</v>
      </c>
      <c r="B22" s="13" t="s">
        <v>79</v>
      </c>
      <c r="C22" s="14" t="s">
        <v>49</v>
      </c>
      <c r="D22" s="15" t="s">
        <v>81</v>
      </c>
      <c r="E22" s="63">
        <f t="shared" si="0"/>
        <v>1</v>
      </c>
      <c r="F22" s="10">
        <f>SUM(VZ_Land_DC_Eingabe!F22:H22)</f>
        <v>1</v>
      </c>
      <c r="G22" s="10">
        <f>SUM(VZ_Land_DC_Eingabe!I22:K22)</f>
        <v>0</v>
      </c>
      <c r="H22" s="10">
        <f>SUM(VZ_Land_DC_Eingabe!L22:N22)</f>
        <v>0</v>
      </c>
      <c r="I22" s="10">
        <f>SUM(VZ_Land_DC_Eingabe!O22:Q22)</f>
        <v>0</v>
      </c>
      <c r="J22" s="10">
        <f>SUM(VZ_Land_DC_Eingabe!R22:T22)</f>
        <v>0</v>
      </c>
      <c r="K22" s="10">
        <f>SUM(VZ_Land_DC_Eingabe!U22:W22)</f>
        <v>0</v>
      </c>
      <c r="L22" s="10">
        <f>SUM(VZ_Land_DC_Eingabe!X22:Z22)</f>
        <v>0</v>
      </c>
      <c r="M22" s="10">
        <f>SUM(VZ_Land_DC_Eingabe!AA22:AC22)</f>
        <v>0</v>
      </c>
      <c r="N22" s="10">
        <f>SUM(VZ_Land_DC_Eingabe!AD22:AF22)</f>
        <v>0</v>
      </c>
      <c r="O22" s="10">
        <f>SUM(VZ_Land_DC_Eingabe!AG22:AI22)</f>
        <v>0</v>
      </c>
      <c r="P22" s="10">
        <f>SUM(VZ_Land_DC_Eingabe!AJ22:AL22)</f>
        <v>0</v>
      </c>
      <c r="Q22" s="10">
        <f>SUM(VZ_Land_DC_Eingabe!AM22:AO22)</f>
        <v>0</v>
      </c>
      <c r="R22" s="10">
        <f>SUM(VZ_Land_DC_Eingabe!AP22:AR22)</f>
        <v>0</v>
      </c>
      <c r="S22" s="10">
        <f>SUM(VZ_Land_DC_Eingabe!AS22:AU22)</f>
        <v>0</v>
      </c>
      <c r="T22" s="10">
        <f>SUM(VZ_Land_DC_Eingabe!AV22:AX22)</f>
        <v>0</v>
      </c>
      <c r="U22" s="10">
        <f>SUM(VZ_Land_DC_Eingabe!AY22:BA22)</f>
        <v>0</v>
      </c>
      <c r="V22" s="10">
        <f>SUM(VZ_Land_DC_Eingabe!BB22:BD22)</f>
        <v>0</v>
      </c>
    </row>
    <row r="23" spans="1:22" s="11" customFormat="1" ht="24.75" customHeight="1">
      <c r="A23" s="62">
        <v>15</v>
      </c>
      <c r="B23" s="13" t="s">
        <v>73</v>
      </c>
      <c r="C23" s="14" t="s">
        <v>82</v>
      </c>
      <c r="D23" s="15"/>
      <c r="E23" s="63">
        <f t="shared" si="0"/>
        <v>0</v>
      </c>
      <c r="F23" s="10">
        <f>SUM(VZ_Land_DC_Eingabe!F23:H23)</f>
        <v>0</v>
      </c>
      <c r="G23" s="10">
        <f>SUM(VZ_Land_DC_Eingabe!I23:K23)</f>
        <v>0</v>
      </c>
      <c r="H23" s="10">
        <f>SUM(VZ_Land_DC_Eingabe!L23:N23)</f>
        <v>0</v>
      </c>
      <c r="I23" s="10">
        <f>SUM(VZ_Land_DC_Eingabe!O23:Q23)</f>
        <v>0</v>
      </c>
      <c r="J23" s="10">
        <f>SUM(VZ_Land_DC_Eingabe!R23:T23)</f>
        <v>0</v>
      </c>
      <c r="K23" s="10">
        <f>SUM(VZ_Land_DC_Eingabe!U23:W23)</f>
        <v>0</v>
      </c>
      <c r="L23" s="10">
        <f>SUM(VZ_Land_DC_Eingabe!X23:Z23)</f>
        <v>0</v>
      </c>
      <c r="M23" s="10">
        <f>SUM(VZ_Land_DC_Eingabe!AA23:AC23)</f>
        <v>0</v>
      </c>
      <c r="N23" s="10">
        <f>SUM(VZ_Land_DC_Eingabe!AD23:AF23)</f>
        <v>0</v>
      </c>
      <c r="O23" s="10">
        <f>SUM(VZ_Land_DC_Eingabe!AG23:AI23)</f>
        <v>0</v>
      </c>
      <c r="P23" s="10">
        <f>SUM(VZ_Land_DC_Eingabe!AJ23:AL23)</f>
        <v>0</v>
      </c>
      <c r="Q23" s="10">
        <f>SUM(VZ_Land_DC_Eingabe!AM23:AO23)</f>
        <v>0</v>
      </c>
      <c r="R23" s="10">
        <f>SUM(VZ_Land_DC_Eingabe!AP23:AR23)</f>
        <v>0</v>
      </c>
      <c r="S23" s="10">
        <f>SUM(VZ_Land_DC_Eingabe!AS23:AU23)</f>
        <v>0</v>
      </c>
      <c r="T23" s="10">
        <f>SUM(VZ_Land_DC_Eingabe!AV23:AX23)</f>
        <v>0</v>
      </c>
      <c r="U23" s="10">
        <f>SUM(VZ_Land_DC_Eingabe!AY23:BA23)</f>
        <v>0</v>
      </c>
      <c r="V23" s="10">
        <f>SUM(VZ_Land_DC_Eingabe!BB23:BD23)</f>
        <v>0</v>
      </c>
    </row>
    <row r="24" spans="1:22" s="11" customFormat="1" ht="24.75" customHeight="1">
      <c r="A24" s="62">
        <v>16</v>
      </c>
      <c r="B24" s="13" t="s">
        <v>83</v>
      </c>
      <c r="C24" s="14" t="s">
        <v>55</v>
      </c>
      <c r="D24" s="15"/>
      <c r="E24" s="63">
        <f t="shared" si="0"/>
        <v>0</v>
      </c>
      <c r="F24" s="10">
        <f>SUM(VZ_Land_DC_Eingabe!F24:H24)</f>
        <v>0</v>
      </c>
      <c r="G24" s="10">
        <f>SUM(VZ_Land_DC_Eingabe!I24:K24)</f>
        <v>0</v>
      </c>
      <c r="H24" s="10">
        <f>SUM(VZ_Land_DC_Eingabe!L24:N24)</f>
        <v>0</v>
      </c>
      <c r="I24" s="10">
        <f>SUM(VZ_Land_DC_Eingabe!O24:Q24)</f>
        <v>0</v>
      </c>
      <c r="J24" s="10">
        <f>SUM(VZ_Land_DC_Eingabe!R24:T24)</f>
        <v>0</v>
      </c>
      <c r="K24" s="10">
        <f>SUM(VZ_Land_DC_Eingabe!U24:W24)</f>
        <v>0</v>
      </c>
      <c r="L24" s="10">
        <f>SUM(VZ_Land_DC_Eingabe!X24:Z24)</f>
        <v>0</v>
      </c>
      <c r="M24" s="10">
        <f>SUM(VZ_Land_DC_Eingabe!AA24:AC24)</f>
        <v>0</v>
      </c>
      <c r="N24" s="10">
        <f>SUM(VZ_Land_DC_Eingabe!AD24:AF24)</f>
        <v>0</v>
      </c>
      <c r="O24" s="10">
        <f>SUM(VZ_Land_DC_Eingabe!AG24:AI24)</f>
        <v>0</v>
      </c>
      <c r="P24" s="10">
        <f>SUM(VZ_Land_DC_Eingabe!AJ24:AL24)</f>
        <v>0</v>
      </c>
      <c r="Q24" s="10">
        <f>SUM(VZ_Land_DC_Eingabe!AM24:AO24)</f>
        <v>0</v>
      </c>
      <c r="R24" s="10">
        <f>SUM(VZ_Land_DC_Eingabe!AP24:AR24)</f>
        <v>0</v>
      </c>
      <c r="S24" s="10">
        <f>SUM(VZ_Land_DC_Eingabe!AS24:AU24)</f>
        <v>0</v>
      </c>
      <c r="T24" s="10">
        <f>SUM(VZ_Land_DC_Eingabe!AV24:AX24)</f>
        <v>0</v>
      </c>
      <c r="U24" s="10">
        <f>SUM(VZ_Land_DC_Eingabe!AY24:BA24)</f>
        <v>0</v>
      </c>
      <c r="V24" s="10">
        <f>SUM(VZ_Land_DC_Eingabe!BB24:BD24)</f>
        <v>0</v>
      </c>
    </row>
    <row r="25" spans="1:22" s="11" customFormat="1" ht="24.75" customHeight="1">
      <c r="A25" s="62">
        <v>17</v>
      </c>
      <c r="B25" s="13" t="s">
        <v>84</v>
      </c>
      <c r="C25" s="14" t="s">
        <v>63</v>
      </c>
      <c r="D25" s="15"/>
      <c r="E25" s="63">
        <f t="shared" si="0"/>
        <v>0</v>
      </c>
      <c r="F25" s="10">
        <f>SUM(VZ_Land_DC_Eingabe!F25:H25)</f>
        <v>0</v>
      </c>
      <c r="G25" s="10">
        <f>SUM(VZ_Land_DC_Eingabe!I25:K25)</f>
        <v>0</v>
      </c>
      <c r="H25" s="10">
        <f>SUM(VZ_Land_DC_Eingabe!L25:N25)</f>
        <v>0</v>
      </c>
      <c r="I25" s="10">
        <f>SUM(VZ_Land_DC_Eingabe!O25:Q25)</f>
        <v>0</v>
      </c>
      <c r="J25" s="10">
        <f>SUM(VZ_Land_DC_Eingabe!R25:T25)</f>
        <v>0</v>
      </c>
      <c r="K25" s="10">
        <f>SUM(VZ_Land_DC_Eingabe!U25:W25)</f>
        <v>0</v>
      </c>
      <c r="L25" s="10">
        <f>SUM(VZ_Land_DC_Eingabe!X25:Z25)</f>
        <v>0</v>
      </c>
      <c r="M25" s="10">
        <f>SUM(VZ_Land_DC_Eingabe!AA25:AC25)</f>
        <v>0</v>
      </c>
      <c r="N25" s="10">
        <f>SUM(VZ_Land_DC_Eingabe!AD25:AF25)</f>
        <v>0</v>
      </c>
      <c r="O25" s="10">
        <f>SUM(VZ_Land_DC_Eingabe!AG25:AI25)</f>
        <v>0</v>
      </c>
      <c r="P25" s="10">
        <f>SUM(VZ_Land_DC_Eingabe!AJ25:AL25)</f>
        <v>0</v>
      </c>
      <c r="Q25" s="10">
        <f>SUM(VZ_Land_DC_Eingabe!AM25:AO25)</f>
        <v>0</v>
      </c>
      <c r="R25" s="10">
        <f>SUM(VZ_Land_DC_Eingabe!AP25:AR25)</f>
        <v>0</v>
      </c>
      <c r="S25" s="10">
        <f>SUM(VZ_Land_DC_Eingabe!AS25:AU25)</f>
        <v>0</v>
      </c>
      <c r="T25" s="10">
        <f>SUM(VZ_Land_DC_Eingabe!AV25:AX25)</f>
        <v>0</v>
      </c>
      <c r="U25" s="10">
        <f>SUM(VZ_Land_DC_Eingabe!AY25:BA25)</f>
        <v>0</v>
      </c>
      <c r="V25" s="10">
        <f>SUM(VZ_Land_DC_Eingabe!BB25:BD25)</f>
        <v>0</v>
      </c>
    </row>
    <row r="26" spans="1:22" s="11" customFormat="1" ht="24.75" customHeight="1">
      <c r="A26" s="62">
        <v>18</v>
      </c>
      <c r="B26" s="13" t="s">
        <v>85</v>
      </c>
      <c r="C26" s="14" t="s">
        <v>86</v>
      </c>
      <c r="D26" s="15"/>
      <c r="E26" s="63">
        <f aca="true" t="shared" si="1" ref="E26:E41">SUM(F26:V26)</f>
        <v>0</v>
      </c>
      <c r="F26" s="10">
        <f>SUM(VZ_Land_DC_Eingabe!F26:H26)</f>
        <v>0</v>
      </c>
      <c r="G26" s="10">
        <f>SUM(VZ_Land_DC_Eingabe!I26:K26)</f>
        <v>0</v>
      </c>
      <c r="H26" s="10">
        <f>SUM(VZ_Land_DC_Eingabe!L26:N26)</f>
        <v>0</v>
      </c>
      <c r="I26" s="10">
        <f>SUM(VZ_Land_DC_Eingabe!O26:Q26)</f>
        <v>0</v>
      </c>
      <c r="J26" s="10">
        <f>SUM(VZ_Land_DC_Eingabe!R26:T26)</f>
        <v>0</v>
      </c>
      <c r="K26" s="10">
        <f>SUM(VZ_Land_DC_Eingabe!U26:W26)</f>
        <v>0</v>
      </c>
      <c r="L26" s="10">
        <f>SUM(VZ_Land_DC_Eingabe!X26:Z26)</f>
        <v>0</v>
      </c>
      <c r="M26" s="10">
        <f>SUM(VZ_Land_DC_Eingabe!AA26:AC26)</f>
        <v>0</v>
      </c>
      <c r="N26" s="10">
        <f>SUM(VZ_Land_DC_Eingabe!AD26:AF26)</f>
        <v>0</v>
      </c>
      <c r="O26" s="10">
        <f>SUM(VZ_Land_DC_Eingabe!AG26:AI26)</f>
        <v>0</v>
      </c>
      <c r="P26" s="10">
        <f>SUM(VZ_Land_DC_Eingabe!AJ26:AL26)</f>
        <v>0</v>
      </c>
      <c r="Q26" s="10">
        <f>SUM(VZ_Land_DC_Eingabe!AM26:AO26)</f>
        <v>0</v>
      </c>
      <c r="R26" s="10">
        <f>SUM(VZ_Land_DC_Eingabe!AP26:AR26)</f>
        <v>0</v>
      </c>
      <c r="S26" s="10">
        <f>SUM(VZ_Land_DC_Eingabe!AS26:AU26)</f>
        <v>0</v>
      </c>
      <c r="T26" s="10">
        <f>SUM(VZ_Land_DC_Eingabe!AV26:AX26)</f>
        <v>0</v>
      </c>
      <c r="U26" s="10">
        <f>SUM(VZ_Land_DC_Eingabe!AY26:BA26)</f>
        <v>0</v>
      </c>
      <c r="V26" s="10">
        <f>SUM(VZ_Land_DC_Eingabe!BB26:BD26)</f>
        <v>0</v>
      </c>
    </row>
    <row r="27" spans="1:22" s="11" customFormat="1" ht="24.75" customHeight="1">
      <c r="A27" s="62">
        <v>19</v>
      </c>
      <c r="B27" s="13" t="s">
        <v>87</v>
      </c>
      <c r="C27" s="14" t="s">
        <v>82</v>
      </c>
      <c r="D27" s="15"/>
      <c r="E27" s="63">
        <f t="shared" si="1"/>
        <v>0</v>
      </c>
      <c r="F27" s="10">
        <f>SUM(VZ_Land_DC_Eingabe!F27:H27)</f>
        <v>0</v>
      </c>
      <c r="G27" s="10">
        <f>SUM(VZ_Land_DC_Eingabe!I27:K27)</f>
        <v>0</v>
      </c>
      <c r="H27" s="10">
        <f>SUM(VZ_Land_DC_Eingabe!L27:N27)</f>
        <v>0</v>
      </c>
      <c r="I27" s="10">
        <f>SUM(VZ_Land_DC_Eingabe!O27:Q27)</f>
        <v>0</v>
      </c>
      <c r="J27" s="10">
        <f>SUM(VZ_Land_DC_Eingabe!R27:T27)</f>
        <v>0</v>
      </c>
      <c r="K27" s="10">
        <f>SUM(VZ_Land_DC_Eingabe!U27:W27)</f>
        <v>0</v>
      </c>
      <c r="L27" s="10">
        <f>SUM(VZ_Land_DC_Eingabe!X27:Z27)</f>
        <v>0</v>
      </c>
      <c r="M27" s="10">
        <f>SUM(VZ_Land_DC_Eingabe!AA27:AC27)</f>
        <v>0</v>
      </c>
      <c r="N27" s="10">
        <f>SUM(VZ_Land_DC_Eingabe!AD27:AF27)</f>
        <v>0</v>
      </c>
      <c r="O27" s="10">
        <f>SUM(VZ_Land_DC_Eingabe!AG27:AI27)</f>
        <v>0</v>
      </c>
      <c r="P27" s="10">
        <f>SUM(VZ_Land_DC_Eingabe!AJ27:AL27)</f>
        <v>0</v>
      </c>
      <c r="Q27" s="10">
        <f>SUM(VZ_Land_DC_Eingabe!AM27:AO27)</f>
        <v>0</v>
      </c>
      <c r="R27" s="10">
        <f>SUM(VZ_Land_DC_Eingabe!AP27:AR27)</f>
        <v>0</v>
      </c>
      <c r="S27" s="10">
        <f>SUM(VZ_Land_DC_Eingabe!AS27:AU27)</f>
        <v>0</v>
      </c>
      <c r="T27" s="10">
        <f>SUM(VZ_Land_DC_Eingabe!AV27:AX27)</f>
        <v>0</v>
      </c>
      <c r="U27" s="10">
        <f>SUM(VZ_Land_DC_Eingabe!AY27:BA27)</f>
        <v>0</v>
      </c>
      <c r="V27" s="10">
        <f>SUM(VZ_Land_DC_Eingabe!BB27:BD27)</f>
        <v>0</v>
      </c>
    </row>
    <row r="28" spans="1:22" s="11" customFormat="1" ht="24.75" customHeight="1">
      <c r="A28" s="62">
        <v>20</v>
      </c>
      <c r="B28" s="13" t="s">
        <v>88</v>
      </c>
      <c r="C28" s="14" t="s">
        <v>89</v>
      </c>
      <c r="D28" s="15"/>
      <c r="E28" s="63">
        <f t="shared" si="1"/>
        <v>0</v>
      </c>
      <c r="F28" s="10">
        <f>SUM(VZ_Land_DC_Eingabe!F28:H28)</f>
        <v>0</v>
      </c>
      <c r="G28" s="10">
        <f>SUM(VZ_Land_DC_Eingabe!I28:K28)</f>
        <v>0</v>
      </c>
      <c r="H28" s="10">
        <f>SUM(VZ_Land_DC_Eingabe!L28:N28)</f>
        <v>0</v>
      </c>
      <c r="I28" s="10">
        <f>SUM(VZ_Land_DC_Eingabe!O28:Q28)</f>
        <v>0</v>
      </c>
      <c r="J28" s="10">
        <f>SUM(VZ_Land_DC_Eingabe!R28:T28)</f>
        <v>0</v>
      </c>
      <c r="K28" s="10">
        <f>SUM(VZ_Land_DC_Eingabe!U28:W28)</f>
        <v>0</v>
      </c>
      <c r="L28" s="10">
        <f>SUM(VZ_Land_DC_Eingabe!X28:Z28)</f>
        <v>0</v>
      </c>
      <c r="M28" s="10">
        <f>SUM(VZ_Land_DC_Eingabe!AA28:AC28)</f>
        <v>0</v>
      </c>
      <c r="N28" s="10">
        <f>SUM(VZ_Land_DC_Eingabe!AD28:AF28)</f>
        <v>0</v>
      </c>
      <c r="O28" s="10">
        <f>SUM(VZ_Land_DC_Eingabe!AG28:AI28)</f>
        <v>0</v>
      </c>
      <c r="P28" s="10">
        <f>SUM(VZ_Land_DC_Eingabe!AJ28:AL28)</f>
        <v>0</v>
      </c>
      <c r="Q28" s="10">
        <f>SUM(VZ_Land_DC_Eingabe!AM28:AO28)</f>
        <v>0</v>
      </c>
      <c r="R28" s="10">
        <f>SUM(VZ_Land_DC_Eingabe!AP28:AR28)</f>
        <v>0</v>
      </c>
      <c r="S28" s="10">
        <f>SUM(VZ_Land_DC_Eingabe!AS28:AU28)</f>
        <v>0</v>
      </c>
      <c r="T28" s="10">
        <f>SUM(VZ_Land_DC_Eingabe!AV28:AX28)</f>
        <v>0</v>
      </c>
      <c r="U28" s="10">
        <f>SUM(VZ_Land_DC_Eingabe!AY28:BA28)</f>
        <v>0</v>
      </c>
      <c r="V28" s="10">
        <f>SUM(VZ_Land_DC_Eingabe!BB28:BD28)</f>
        <v>0</v>
      </c>
    </row>
    <row r="29" spans="1:22" s="11" customFormat="1" ht="24.75" customHeight="1">
      <c r="A29" s="62">
        <v>21</v>
      </c>
      <c r="B29" s="13" t="s">
        <v>62</v>
      </c>
      <c r="C29" s="14" t="s">
        <v>90</v>
      </c>
      <c r="D29" s="15"/>
      <c r="E29" s="63">
        <f t="shared" si="1"/>
        <v>0</v>
      </c>
      <c r="F29" s="10">
        <f>SUM(VZ_Land_DC_Eingabe!F29:H29)</f>
        <v>0</v>
      </c>
      <c r="G29" s="10">
        <f>SUM(VZ_Land_DC_Eingabe!I29:K29)</f>
        <v>0</v>
      </c>
      <c r="H29" s="10">
        <f>SUM(VZ_Land_DC_Eingabe!L29:N29)</f>
        <v>0</v>
      </c>
      <c r="I29" s="10">
        <f>SUM(VZ_Land_DC_Eingabe!O29:Q29)</f>
        <v>0</v>
      </c>
      <c r="J29" s="10">
        <f>SUM(VZ_Land_DC_Eingabe!R29:T29)</f>
        <v>0</v>
      </c>
      <c r="K29" s="10">
        <f>SUM(VZ_Land_DC_Eingabe!U29:W29)</f>
        <v>0</v>
      </c>
      <c r="L29" s="10">
        <f>SUM(VZ_Land_DC_Eingabe!X29:Z29)</f>
        <v>0</v>
      </c>
      <c r="M29" s="10">
        <f>SUM(VZ_Land_DC_Eingabe!AA29:AC29)</f>
        <v>0</v>
      </c>
      <c r="N29" s="10">
        <f>SUM(VZ_Land_DC_Eingabe!AD29:AF29)</f>
        <v>0</v>
      </c>
      <c r="O29" s="10">
        <f>SUM(VZ_Land_DC_Eingabe!AG29:AI29)</f>
        <v>0</v>
      </c>
      <c r="P29" s="10">
        <f>SUM(VZ_Land_DC_Eingabe!AJ29:AL29)</f>
        <v>0</v>
      </c>
      <c r="Q29" s="10">
        <f>SUM(VZ_Land_DC_Eingabe!AM29:AO29)</f>
        <v>0</v>
      </c>
      <c r="R29" s="10">
        <f>SUM(VZ_Land_DC_Eingabe!AP29:AR29)</f>
        <v>0</v>
      </c>
      <c r="S29" s="10">
        <f>SUM(VZ_Land_DC_Eingabe!AS29:AU29)</f>
        <v>0</v>
      </c>
      <c r="T29" s="10">
        <f>SUM(VZ_Land_DC_Eingabe!AV29:AX29)</f>
        <v>0</v>
      </c>
      <c r="U29" s="10">
        <f>SUM(VZ_Land_DC_Eingabe!AY29:BA29)</f>
        <v>0</v>
      </c>
      <c r="V29" s="10">
        <f>SUM(VZ_Land_DC_Eingabe!BB29:BD29)</f>
        <v>0</v>
      </c>
    </row>
    <row r="30" spans="1:22" s="11" customFormat="1" ht="24.75" customHeight="1">
      <c r="A30" s="62">
        <v>22</v>
      </c>
      <c r="B30" s="13" t="s">
        <v>62</v>
      </c>
      <c r="C30" s="14" t="s">
        <v>91</v>
      </c>
      <c r="D30" s="15"/>
      <c r="E30" s="63">
        <f t="shared" si="1"/>
        <v>0</v>
      </c>
      <c r="F30" s="10">
        <f>SUM(VZ_Land_DC_Eingabe!F30:H30)</f>
        <v>0</v>
      </c>
      <c r="G30" s="10">
        <f>SUM(VZ_Land_DC_Eingabe!I30:K30)</f>
        <v>0</v>
      </c>
      <c r="H30" s="10">
        <f>SUM(VZ_Land_DC_Eingabe!L30:N30)</f>
        <v>0</v>
      </c>
      <c r="I30" s="10">
        <f>SUM(VZ_Land_DC_Eingabe!O30:Q30)</f>
        <v>0</v>
      </c>
      <c r="J30" s="10">
        <f>SUM(VZ_Land_DC_Eingabe!R30:T30)</f>
        <v>0</v>
      </c>
      <c r="K30" s="10">
        <f>SUM(VZ_Land_DC_Eingabe!U30:W30)</f>
        <v>0</v>
      </c>
      <c r="L30" s="10">
        <f>SUM(VZ_Land_DC_Eingabe!X30:Z30)</f>
        <v>0</v>
      </c>
      <c r="M30" s="10">
        <f>SUM(VZ_Land_DC_Eingabe!AA30:AC30)</f>
        <v>0</v>
      </c>
      <c r="N30" s="10">
        <f>SUM(VZ_Land_DC_Eingabe!AD30:AF30)</f>
        <v>0</v>
      </c>
      <c r="O30" s="10">
        <f>SUM(VZ_Land_DC_Eingabe!AG30:AI30)</f>
        <v>0</v>
      </c>
      <c r="P30" s="10">
        <f>SUM(VZ_Land_DC_Eingabe!AJ30:AL30)</f>
        <v>0</v>
      </c>
      <c r="Q30" s="10">
        <f>SUM(VZ_Land_DC_Eingabe!AM30:AO30)</f>
        <v>0</v>
      </c>
      <c r="R30" s="10">
        <f>SUM(VZ_Land_DC_Eingabe!AP30:AR30)</f>
        <v>0</v>
      </c>
      <c r="S30" s="10">
        <f>SUM(VZ_Land_DC_Eingabe!AS30:AU30)</f>
        <v>0</v>
      </c>
      <c r="T30" s="10">
        <f>SUM(VZ_Land_DC_Eingabe!AV30:AX30)</f>
        <v>0</v>
      </c>
      <c r="U30" s="10">
        <f>SUM(VZ_Land_DC_Eingabe!AY30:BA30)</f>
        <v>0</v>
      </c>
      <c r="V30" s="10">
        <f>SUM(VZ_Land_DC_Eingabe!BB30:BD30)</f>
        <v>0</v>
      </c>
    </row>
    <row r="31" spans="1:22" s="11" customFormat="1" ht="24.75" customHeight="1">
      <c r="A31" s="62">
        <v>23</v>
      </c>
      <c r="B31" s="13" t="s">
        <v>73</v>
      </c>
      <c r="C31" s="14" t="s">
        <v>92</v>
      </c>
      <c r="D31" s="15"/>
      <c r="E31" s="63">
        <f t="shared" si="1"/>
        <v>0</v>
      </c>
      <c r="F31" s="10">
        <f>SUM(VZ_Land_DC_Eingabe!F31:H31)</f>
        <v>0</v>
      </c>
      <c r="G31" s="10">
        <f>SUM(VZ_Land_DC_Eingabe!I31:K31)</f>
        <v>0</v>
      </c>
      <c r="H31" s="10">
        <f>SUM(VZ_Land_DC_Eingabe!L31:N31)</f>
        <v>0</v>
      </c>
      <c r="I31" s="10">
        <f>SUM(VZ_Land_DC_Eingabe!O31:Q31)</f>
        <v>0</v>
      </c>
      <c r="J31" s="10">
        <f>SUM(VZ_Land_DC_Eingabe!R31:T31)</f>
        <v>0</v>
      </c>
      <c r="K31" s="10">
        <f>SUM(VZ_Land_DC_Eingabe!U31:W31)</f>
        <v>0</v>
      </c>
      <c r="L31" s="10">
        <f>SUM(VZ_Land_DC_Eingabe!X31:Z31)</f>
        <v>0</v>
      </c>
      <c r="M31" s="10">
        <f>SUM(VZ_Land_DC_Eingabe!AA31:AC31)</f>
        <v>0</v>
      </c>
      <c r="N31" s="10">
        <f>SUM(VZ_Land_DC_Eingabe!AD31:AF31)</f>
        <v>0</v>
      </c>
      <c r="O31" s="10">
        <f>SUM(VZ_Land_DC_Eingabe!AG31:AI31)</f>
        <v>0</v>
      </c>
      <c r="P31" s="10">
        <f>SUM(VZ_Land_DC_Eingabe!AJ31:AL31)</f>
        <v>0</v>
      </c>
      <c r="Q31" s="10">
        <f>SUM(VZ_Land_DC_Eingabe!AM31:AO31)</f>
        <v>0</v>
      </c>
      <c r="R31" s="10">
        <f>SUM(VZ_Land_DC_Eingabe!AP31:AR31)</f>
        <v>0</v>
      </c>
      <c r="S31" s="10">
        <f>SUM(VZ_Land_DC_Eingabe!AS31:AU31)</f>
        <v>0</v>
      </c>
      <c r="T31" s="10">
        <f>SUM(VZ_Land_DC_Eingabe!AV31:AX31)</f>
        <v>0</v>
      </c>
      <c r="U31" s="10">
        <f>SUM(VZ_Land_DC_Eingabe!AY31:BA31)</f>
        <v>0</v>
      </c>
      <c r="V31" s="10">
        <f>SUM(VZ_Land_DC_Eingabe!BB31:BD31)</f>
        <v>0</v>
      </c>
    </row>
    <row r="32" spans="1:22" s="11" customFormat="1" ht="24.75" customHeight="1">
      <c r="A32" s="62">
        <v>24</v>
      </c>
      <c r="B32" s="13" t="s">
        <v>93</v>
      </c>
      <c r="C32" s="14" t="s">
        <v>82</v>
      </c>
      <c r="D32" s="15"/>
      <c r="E32" s="63">
        <f t="shared" si="1"/>
        <v>0</v>
      </c>
      <c r="F32" s="10">
        <f>SUM(VZ_Land_DC_Eingabe!F32:H32)</f>
        <v>0</v>
      </c>
      <c r="G32" s="10">
        <f>SUM(VZ_Land_DC_Eingabe!I32:K32)</f>
        <v>0</v>
      </c>
      <c r="H32" s="10">
        <f>SUM(VZ_Land_DC_Eingabe!L32:N32)</f>
        <v>0</v>
      </c>
      <c r="I32" s="10">
        <f>SUM(VZ_Land_DC_Eingabe!O32:Q32)</f>
        <v>0</v>
      </c>
      <c r="J32" s="10">
        <f>SUM(VZ_Land_DC_Eingabe!R32:T32)</f>
        <v>0</v>
      </c>
      <c r="K32" s="10">
        <f>SUM(VZ_Land_DC_Eingabe!U32:W32)</f>
        <v>0</v>
      </c>
      <c r="L32" s="10">
        <f>SUM(VZ_Land_DC_Eingabe!X32:Z32)</f>
        <v>0</v>
      </c>
      <c r="M32" s="10">
        <f>SUM(VZ_Land_DC_Eingabe!AA32:AC32)</f>
        <v>0</v>
      </c>
      <c r="N32" s="10">
        <f>SUM(VZ_Land_DC_Eingabe!AD32:AF32)</f>
        <v>0</v>
      </c>
      <c r="O32" s="10">
        <f>SUM(VZ_Land_DC_Eingabe!AG32:AI32)</f>
        <v>0</v>
      </c>
      <c r="P32" s="10">
        <f>SUM(VZ_Land_DC_Eingabe!AJ32:AL32)</f>
        <v>0</v>
      </c>
      <c r="Q32" s="10">
        <f>SUM(VZ_Land_DC_Eingabe!AM32:AO32)</f>
        <v>0</v>
      </c>
      <c r="R32" s="10">
        <f>SUM(VZ_Land_DC_Eingabe!AP32:AR32)</f>
        <v>0</v>
      </c>
      <c r="S32" s="10">
        <f>SUM(VZ_Land_DC_Eingabe!AS32:AU32)</f>
        <v>0</v>
      </c>
      <c r="T32" s="10">
        <f>SUM(VZ_Land_DC_Eingabe!AV32:AX32)</f>
        <v>0</v>
      </c>
      <c r="U32" s="10">
        <f>SUM(VZ_Land_DC_Eingabe!AY32:BA32)</f>
        <v>0</v>
      </c>
      <c r="V32" s="10">
        <f>SUM(VZ_Land_DC_Eingabe!BB32:BD32)</f>
        <v>0</v>
      </c>
    </row>
    <row r="33" spans="1:22" s="11" customFormat="1" ht="24.75" customHeight="1">
      <c r="A33" s="62">
        <v>25</v>
      </c>
      <c r="B33" s="13" t="s">
        <v>84</v>
      </c>
      <c r="C33" s="14" t="s">
        <v>51</v>
      </c>
      <c r="D33" s="15"/>
      <c r="E33" s="63">
        <f t="shared" si="1"/>
        <v>0</v>
      </c>
      <c r="F33" s="10">
        <f>SUM(VZ_Land_DC_Eingabe!F33:H33)</f>
        <v>0</v>
      </c>
      <c r="G33" s="10">
        <f>SUM(VZ_Land_DC_Eingabe!I33:K33)</f>
        <v>0</v>
      </c>
      <c r="H33" s="10">
        <f>SUM(VZ_Land_DC_Eingabe!L33:N33)</f>
        <v>0</v>
      </c>
      <c r="I33" s="10">
        <f>SUM(VZ_Land_DC_Eingabe!O33:Q33)</f>
        <v>0</v>
      </c>
      <c r="J33" s="10">
        <f>SUM(VZ_Land_DC_Eingabe!R33:T33)</f>
        <v>0</v>
      </c>
      <c r="K33" s="10">
        <f>SUM(VZ_Land_DC_Eingabe!U33:W33)</f>
        <v>0</v>
      </c>
      <c r="L33" s="10">
        <f>SUM(VZ_Land_DC_Eingabe!X33:Z33)</f>
        <v>0</v>
      </c>
      <c r="M33" s="10">
        <f>SUM(VZ_Land_DC_Eingabe!AA33:AC33)</f>
        <v>0</v>
      </c>
      <c r="N33" s="10">
        <f>SUM(VZ_Land_DC_Eingabe!AD33:AF33)</f>
        <v>0</v>
      </c>
      <c r="O33" s="10">
        <f>SUM(VZ_Land_DC_Eingabe!AG33:AI33)</f>
        <v>0</v>
      </c>
      <c r="P33" s="10">
        <f>SUM(VZ_Land_DC_Eingabe!AJ33:AL33)</f>
        <v>0</v>
      </c>
      <c r="Q33" s="10">
        <f>SUM(VZ_Land_DC_Eingabe!AM33:AO33)</f>
        <v>0</v>
      </c>
      <c r="R33" s="10">
        <f>SUM(VZ_Land_DC_Eingabe!AP33:AR33)</f>
        <v>0</v>
      </c>
      <c r="S33" s="10">
        <f>SUM(VZ_Land_DC_Eingabe!AS33:AU33)</f>
        <v>0</v>
      </c>
      <c r="T33" s="10">
        <f>SUM(VZ_Land_DC_Eingabe!AV33:AX33)</f>
        <v>0</v>
      </c>
      <c r="U33" s="10">
        <f>SUM(VZ_Land_DC_Eingabe!AY33:BA33)</f>
        <v>0</v>
      </c>
      <c r="V33" s="10">
        <f>SUM(VZ_Land_DC_Eingabe!BB33:BD33)</f>
        <v>0</v>
      </c>
    </row>
    <row r="34" spans="1:22" s="11" customFormat="1" ht="24.75" customHeight="1">
      <c r="A34" s="62">
        <v>26</v>
      </c>
      <c r="B34" s="13" t="s">
        <v>94</v>
      </c>
      <c r="C34" s="14" t="s">
        <v>95</v>
      </c>
      <c r="D34" s="15"/>
      <c r="E34" s="63">
        <f t="shared" si="1"/>
        <v>0</v>
      </c>
      <c r="F34" s="10">
        <f>SUM(VZ_Land_DC_Eingabe!F34:H34)</f>
        <v>0</v>
      </c>
      <c r="G34" s="10">
        <f>SUM(VZ_Land_DC_Eingabe!I34:K34)</f>
        <v>0</v>
      </c>
      <c r="H34" s="10">
        <f>SUM(VZ_Land_DC_Eingabe!L34:N34)</f>
        <v>0</v>
      </c>
      <c r="I34" s="10">
        <f>SUM(VZ_Land_DC_Eingabe!O34:Q34)</f>
        <v>0</v>
      </c>
      <c r="J34" s="10">
        <f>SUM(VZ_Land_DC_Eingabe!R34:T34)</f>
        <v>0</v>
      </c>
      <c r="K34" s="10">
        <f>SUM(VZ_Land_DC_Eingabe!U34:W34)</f>
        <v>0</v>
      </c>
      <c r="L34" s="10">
        <f>SUM(VZ_Land_DC_Eingabe!X34:Z34)</f>
        <v>0</v>
      </c>
      <c r="M34" s="10">
        <f>SUM(VZ_Land_DC_Eingabe!AA34:AC34)</f>
        <v>0</v>
      </c>
      <c r="N34" s="10">
        <f>SUM(VZ_Land_DC_Eingabe!AD34:AF34)</f>
        <v>0</v>
      </c>
      <c r="O34" s="10">
        <f>SUM(VZ_Land_DC_Eingabe!AG34:AI34)</f>
        <v>0</v>
      </c>
      <c r="P34" s="10">
        <f>SUM(VZ_Land_DC_Eingabe!AJ34:AL34)</f>
        <v>0</v>
      </c>
      <c r="Q34" s="10">
        <f>SUM(VZ_Land_DC_Eingabe!AM34:AO34)</f>
        <v>0</v>
      </c>
      <c r="R34" s="10">
        <f>SUM(VZ_Land_DC_Eingabe!AP34:AR34)</f>
        <v>0</v>
      </c>
      <c r="S34" s="10">
        <f>SUM(VZ_Land_DC_Eingabe!AS34:AU34)</f>
        <v>0</v>
      </c>
      <c r="T34" s="10">
        <f>SUM(VZ_Land_DC_Eingabe!AV34:AX34)</f>
        <v>0</v>
      </c>
      <c r="U34" s="10">
        <f>SUM(VZ_Land_DC_Eingabe!AY34:BA34)</f>
        <v>0</v>
      </c>
      <c r="V34" s="10">
        <f>SUM(VZ_Land_DC_Eingabe!BB34:BD34)</f>
        <v>0</v>
      </c>
    </row>
    <row r="35" spans="1:22" s="11" customFormat="1" ht="24.75" customHeight="1">
      <c r="A35" s="62">
        <v>27</v>
      </c>
      <c r="B35" s="13" t="s">
        <v>96</v>
      </c>
      <c r="C35" s="14" t="s">
        <v>63</v>
      </c>
      <c r="D35" s="15"/>
      <c r="E35" s="63">
        <f t="shared" si="1"/>
        <v>0</v>
      </c>
      <c r="F35" s="10">
        <f>SUM(VZ_Land_DC_Eingabe!F35:H35)</f>
        <v>0</v>
      </c>
      <c r="G35" s="10">
        <f>SUM(VZ_Land_DC_Eingabe!I35:K35)</f>
        <v>0</v>
      </c>
      <c r="H35" s="10">
        <f>SUM(VZ_Land_DC_Eingabe!L35:N35)</f>
        <v>0</v>
      </c>
      <c r="I35" s="10">
        <f>SUM(VZ_Land_DC_Eingabe!O35:Q35)</f>
        <v>0</v>
      </c>
      <c r="J35" s="10">
        <f>SUM(VZ_Land_DC_Eingabe!R35:T35)</f>
        <v>0</v>
      </c>
      <c r="K35" s="10">
        <f>SUM(VZ_Land_DC_Eingabe!U35:W35)</f>
        <v>0</v>
      </c>
      <c r="L35" s="10">
        <f>SUM(VZ_Land_DC_Eingabe!X35:Z35)</f>
        <v>0</v>
      </c>
      <c r="M35" s="10">
        <f>SUM(VZ_Land_DC_Eingabe!AA35:AC35)</f>
        <v>0</v>
      </c>
      <c r="N35" s="10">
        <f>SUM(VZ_Land_DC_Eingabe!AD35:AF35)</f>
        <v>0</v>
      </c>
      <c r="O35" s="10">
        <f>SUM(VZ_Land_DC_Eingabe!AG35:AI35)</f>
        <v>0</v>
      </c>
      <c r="P35" s="10">
        <f>SUM(VZ_Land_DC_Eingabe!AJ35:AL35)</f>
        <v>0</v>
      </c>
      <c r="Q35" s="10">
        <f>SUM(VZ_Land_DC_Eingabe!AM35:AO35)</f>
        <v>0</v>
      </c>
      <c r="R35" s="10">
        <f>SUM(VZ_Land_DC_Eingabe!AP35:AR35)</f>
        <v>0</v>
      </c>
      <c r="S35" s="10">
        <f>SUM(VZ_Land_DC_Eingabe!AS35:AU35)</f>
        <v>0</v>
      </c>
      <c r="T35" s="10">
        <f>SUM(VZ_Land_DC_Eingabe!AV35:AX35)</f>
        <v>0</v>
      </c>
      <c r="U35" s="10">
        <f>SUM(VZ_Land_DC_Eingabe!AY35:BA35)</f>
        <v>0</v>
      </c>
      <c r="V35" s="10">
        <f>SUM(VZ_Land_DC_Eingabe!BB35:BD35)</f>
        <v>0</v>
      </c>
    </row>
    <row r="36" spans="1:22" s="11" customFormat="1" ht="24.75" customHeight="1">
      <c r="A36" s="62">
        <v>28</v>
      </c>
      <c r="B36" s="13" t="s">
        <v>97</v>
      </c>
      <c r="C36" s="14" t="s">
        <v>98</v>
      </c>
      <c r="D36" s="15"/>
      <c r="E36" s="63">
        <f t="shared" si="1"/>
        <v>0</v>
      </c>
      <c r="F36" s="10">
        <f>SUM(VZ_Land_DC_Eingabe!F36:H36)</f>
        <v>0</v>
      </c>
      <c r="G36" s="10">
        <f>SUM(VZ_Land_DC_Eingabe!I36:K36)</f>
        <v>0</v>
      </c>
      <c r="H36" s="10">
        <f>SUM(VZ_Land_DC_Eingabe!L36:N36)</f>
        <v>0</v>
      </c>
      <c r="I36" s="10">
        <f>SUM(VZ_Land_DC_Eingabe!O36:Q36)</f>
        <v>0</v>
      </c>
      <c r="J36" s="10">
        <f>SUM(VZ_Land_DC_Eingabe!R36:T36)</f>
        <v>0</v>
      </c>
      <c r="K36" s="10">
        <f>SUM(VZ_Land_DC_Eingabe!U36:W36)</f>
        <v>0</v>
      </c>
      <c r="L36" s="10">
        <f>SUM(VZ_Land_DC_Eingabe!X36:Z36)</f>
        <v>0</v>
      </c>
      <c r="M36" s="10">
        <f>SUM(VZ_Land_DC_Eingabe!AA36:AC36)</f>
        <v>0</v>
      </c>
      <c r="N36" s="10">
        <f>SUM(VZ_Land_DC_Eingabe!AD36:AF36)</f>
        <v>0</v>
      </c>
      <c r="O36" s="10">
        <f>SUM(VZ_Land_DC_Eingabe!AG36:AI36)</f>
        <v>0</v>
      </c>
      <c r="P36" s="10">
        <f>SUM(VZ_Land_DC_Eingabe!AJ36:AL36)</f>
        <v>0</v>
      </c>
      <c r="Q36" s="10">
        <f>SUM(VZ_Land_DC_Eingabe!AM36:AO36)</f>
        <v>0</v>
      </c>
      <c r="R36" s="10">
        <f>SUM(VZ_Land_DC_Eingabe!AP36:AR36)</f>
        <v>0</v>
      </c>
      <c r="S36" s="10">
        <f>SUM(VZ_Land_DC_Eingabe!AS36:AU36)</f>
        <v>0</v>
      </c>
      <c r="T36" s="10">
        <f>SUM(VZ_Land_DC_Eingabe!AV36:AX36)</f>
        <v>0</v>
      </c>
      <c r="U36" s="10">
        <f>SUM(VZ_Land_DC_Eingabe!AY36:BA36)</f>
        <v>0</v>
      </c>
      <c r="V36" s="10">
        <f>SUM(VZ_Land_DC_Eingabe!BB36:BD36)</f>
        <v>0</v>
      </c>
    </row>
    <row r="37" spans="1:22" s="11" customFormat="1" ht="24.75" customHeight="1">
      <c r="A37" s="62">
        <v>29</v>
      </c>
      <c r="B37" s="13" t="s">
        <v>99</v>
      </c>
      <c r="C37" s="14" t="s">
        <v>47</v>
      </c>
      <c r="D37" s="15"/>
      <c r="E37" s="63">
        <f t="shared" si="1"/>
        <v>0</v>
      </c>
      <c r="F37" s="10">
        <f>SUM(VZ_Land_DC_Eingabe!F37:H37)</f>
        <v>0</v>
      </c>
      <c r="G37" s="10">
        <f>SUM(VZ_Land_DC_Eingabe!I37:K37)</f>
        <v>0</v>
      </c>
      <c r="H37" s="10">
        <f>SUM(VZ_Land_DC_Eingabe!L37:N37)</f>
        <v>0</v>
      </c>
      <c r="I37" s="10">
        <f>SUM(VZ_Land_DC_Eingabe!O37:Q37)</f>
        <v>0</v>
      </c>
      <c r="J37" s="10">
        <f>SUM(VZ_Land_DC_Eingabe!R37:T37)</f>
        <v>0</v>
      </c>
      <c r="K37" s="10">
        <f>SUM(VZ_Land_DC_Eingabe!U37:W37)</f>
        <v>0</v>
      </c>
      <c r="L37" s="10">
        <f>SUM(VZ_Land_DC_Eingabe!X37:Z37)</f>
        <v>0</v>
      </c>
      <c r="M37" s="10">
        <f>SUM(VZ_Land_DC_Eingabe!AA37:AC37)</f>
        <v>0</v>
      </c>
      <c r="N37" s="10">
        <f>SUM(VZ_Land_DC_Eingabe!AD37:AF37)</f>
        <v>0</v>
      </c>
      <c r="O37" s="10">
        <f>SUM(VZ_Land_DC_Eingabe!AG37:AI37)</f>
        <v>0</v>
      </c>
      <c r="P37" s="10">
        <f>SUM(VZ_Land_DC_Eingabe!AJ37:AL37)</f>
        <v>0</v>
      </c>
      <c r="Q37" s="10">
        <f>SUM(VZ_Land_DC_Eingabe!AM37:AO37)</f>
        <v>0</v>
      </c>
      <c r="R37" s="10">
        <f>SUM(VZ_Land_DC_Eingabe!AP37:AR37)</f>
        <v>0</v>
      </c>
      <c r="S37" s="10">
        <f>SUM(VZ_Land_DC_Eingabe!AS37:AU37)</f>
        <v>0</v>
      </c>
      <c r="T37" s="10">
        <f>SUM(VZ_Land_DC_Eingabe!AV37:AX37)</f>
        <v>0</v>
      </c>
      <c r="U37" s="10">
        <f>SUM(VZ_Land_DC_Eingabe!AY37:BA37)</f>
        <v>0</v>
      </c>
      <c r="V37" s="10">
        <f>SUM(VZ_Land_DC_Eingabe!BB37:BD37)</f>
        <v>0</v>
      </c>
    </row>
    <row r="38" spans="1:22" ht="24.75" customHeight="1">
      <c r="A38" s="62">
        <v>30</v>
      </c>
      <c r="B38" s="13" t="s">
        <v>77</v>
      </c>
      <c r="C38" s="14" t="s">
        <v>100</v>
      </c>
      <c r="D38" s="15"/>
      <c r="E38" s="63">
        <f t="shared" si="1"/>
        <v>0</v>
      </c>
      <c r="F38" s="10">
        <f>SUM(VZ_Land_DC_Eingabe!F38:H38)</f>
        <v>0</v>
      </c>
      <c r="G38" s="10">
        <f>SUM(VZ_Land_DC_Eingabe!I38:K38)</f>
        <v>0</v>
      </c>
      <c r="H38" s="10">
        <f>SUM(VZ_Land_DC_Eingabe!L38:N38)</f>
        <v>0</v>
      </c>
      <c r="I38" s="10">
        <f>SUM(VZ_Land_DC_Eingabe!O38:Q38)</f>
        <v>0</v>
      </c>
      <c r="J38" s="10">
        <f>SUM(VZ_Land_DC_Eingabe!R38:T38)</f>
        <v>0</v>
      </c>
      <c r="K38" s="10">
        <f>SUM(VZ_Land_DC_Eingabe!U38:W38)</f>
        <v>0</v>
      </c>
      <c r="L38" s="10">
        <f>SUM(VZ_Land_DC_Eingabe!X38:Z38)</f>
        <v>0</v>
      </c>
      <c r="M38" s="10">
        <f>SUM(VZ_Land_DC_Eingabe!AA38:AC38)</f>
        <v>0</v>
      </c>
      <c r="N38" s="10">
        <f>SUM(VZ_Land_DC_Eingabe!AD38:AF38)</f>
        <v>0</v>
      </c>
      <c r="O38" s="10">
        <f>SUM(VZ_Land_DC_Eingabe!AG38:AI38)</f>
        <v>0</v>
      </c>
      <c r="P38" s="10">
        <f>SUM(VZ_Land_DC_Eingabe!AJ38:AL38)</f>
        <v>0</v>
      </c>
      <c r="Q38" s="10">
        <f>SUM(VZ_Land_DC_Eingabe!AM38:AO38)</f>
        <v>0</v>
      </c>
      <c r="R38" s="10">
        <f>SUM(VZ_Land_DC_Eingabe!AP38:AR38)</f>
        <v>0</v>
      </c>
      <c r="S38" s="10">
        <f>SUM(VZ_Land_DC_Eingabe!AS38:AU38)</f>
        <v>0</v>
      </c>
      <c r="T38" s="10">
        <f>SUM(VZ_Land_DC_Eingabe!AV38:AX38)</f>
        <v>0</v>
      </c>
      <c r="U38" s="10">
        <f>SUM(VZ_Land_DC_Eingabe!AY38:BA38)</f>
        <v>0</v>
      </c>
      <c r="V38" s="10">
        <f>SUM(VZ_Land_DC_Eingabe!BB38:BD38)</f>
        <v>0</v>
      </c>
    </row>
    <row r="39" spans="1:22" ht="24.75" customHeight="1">
      <c r="A39" s="62">
        <v>31</v>
      </c>
      <c r="B39" s="13" t="s">
        <v>75</v>
      </c>
      <c r="C39" s="14" t="s">
        <v>59</v>
      </c>
      <c r="D39" s="15"/>
      <c r="E39" s="63">
        <f t="shared" si="1"/>
        <v>0</v>
      </c>
      <c r="F39" s="10">
        <f>SUM(VZ_Land_DC_Eingabe!F39:H39)</f>
        <v>0</v>
      </c>
      <c r="G39" s="10">
        <f>SUM(VZ_Land_DC_Eingabe!I39:K39)</f>
        <v>0</v>
      </c>
      <c r="H39" s="10">
        <f>SUM(VZ_Land_DC_Eingabe!L39:N39)</f>
        <v>0</v>
      </c>
      <c r="I39" s="10">
        <f>SUM(VZ_Land_DC_Eingabe!O39:Q39)</f>
        <v>0</v>
      </c>
      <c r="J39" s="10">
        <f>SUM(VZ_Land_DC_Eingabe!R39:T39)</f>
        <v>0</v>
      </c>
      <c r="K39" s="10">
        <f>SUM(VZ_Land_DC_Eingabe!U39:W39)</f>
        <v>0</v>
      </c>
      <c r="L39" s="10">
        <f>SUM(VZ_Land_DC_Eingabe!X39:Z39)</f>
        <v>0</v>
      </c>
      <c r="M39" s="10">
        <f>SUM(VZ_Land_DC_Eingabe!AA39:AC39)</f>
        <v>0</v>
      </c>
      <c r="N39" s="10">
        <f>SUM(VZ_Land_DC_Eingabe!AD39:AF39)</f>
        <v>0</v>
      </c>
      <c r="O39" s="10">
        <f>SUM(VZ_Land_DC_Eingabe!AG39:AI39)</f>
        <v>0</v>
      </c>
      <c r="P39" s="10">
        <f>SUM(VZ_Land_DC_Eingabe!AJ39:AL39)</f>
        <v>0</v>
      </c>
      <c r="Q39" s="10">
        <f>SUM(VZ_Land_DC_Eingabe!AM39:AO39)</f>
        <v>0</v>
      </c>
      <c r="R39" s="10">
        <f>SUM(VZ_Land_DC_Eingabe!AP39:AR39)</f>
        <v>0</v>
      </c>
      <c r="S39" s="10">
        <f>SUM(VZ_Land_DC_Eingabe!AS39:AU39)</f>
        <v>0</v>
      </c>
      <c r="T39" s="10">
        <f>SUM(VZ_Land_DC_Eingabe!AV39:AX39)</f>
        <v>0</v>
      </c>
      <c r="U39" s="10">
        <f>SUM(VZ_Land_DC_Eingabe!AY39:BA39)</f>
        <v>0</v>
      </c>
      <c r="V39" s="10">
        <f>SUM(VZ_Land_DC_Eingabe!BB39:BD39)</f>
        <v>0</v>
      </c>
    </row>
    <row r="40" spans="1:22" ht="24.75" customHeight="1">
      <c r="A40" s="62">
        <v>32</v>
      </c>
      <c r="B40" s="13" t="s">
        <v>64</v>
      </c>
      <c r="C40" s="14" t="s">
        <v>46</v>
      </c>
      <c r="D40" s="15"/>
      <c r="E40" s="63">
        <f t="shared" si="1"/>
        <v>0</v>
      </c>
      <c r="F40" s="10">
        <f>SUM(VZ_Land_DC_Eingabe!F40:H40)</f>
        <v>0</v>
      </c>
      <c r="G40" s="10">
        <f>SUM(VZ_Land_DC_Eingabe!I40:K40)</f>
        <v>0</v>
      </c>
      <c r="H40" s="10">
        <f>SUM(VZ_Land_DC_Eingabe!L40:N40)</f>
        <v>0</v>
      </c>
      <c r="I40" s="10">
        <f>SUM(VZ_Land_DC_Eingabe!O40:Q40)</f>
        <v>0</v>
      </c>
      <c r="J40" s="10">
        <f>SUM(VZ_Land_DC_Eingabe!R40:T40)</f>
        <v>0</v>
      </c>
      <c r="K40" s="10">
        <f>SUM(VZ_Land_DC_Eingabe!U40:W40)</f>
        <v>0</v>
      </c>
      <c r="L40" s="10">
        <f>SUM(VZ_Land_DC_Eingabe!X40:Z40)</f>
        <v>0</v>
      </c>
      <c r="M40" s="10">
        <f>SUM(VZ_Land_DC_Eingabe!AA40:AC40)</f>
        <v>0</v>
      </c>
      <c r="N40" s="10">
        <f>SUM(VZ_Land_DC_Eingabe!AD40:AF40)</f>
        <v>0</v>
      </c>
      <c r="O40" s="10">
        <f>SUM(VZ_Land_DC_Eingabe!AG40:AI40)</f>
        <v>0</v>
      </c>
      <c r="P40" s="10">
        <f>SUM(VZ_Land_DC_Eingabe!AJ40:AL40)</f>
        <v>0</v>
      </c>
      <c r="Q40" s="10">
        <f>SUM(VZ_Land_DC_Eingabe!AM40:AO40)</f>
        <v>0</v>
      </c>
      <c r="R40" s="10">
        <f>SUM(VZ_Land_DC_Eingabe!AP40:AR40)</f>
        <v>0</v>
      </c>
      <c r="S40" s="10">
        <f>SUM(VZ_Land_DC_Eingabe!AS40:AU40)</f>
        <v>0</v>
      </c>
      <c r="T40" s="10">
        <f>SUM(VZ_Land_DC_Eingabe!AV40:AX40)</f>
        <v>0</v>
      </c>
      <c r="U40" s="10">
        <f>SUM(VZ_Land_DC_Eingabe!AY40:BA40)</f>
        <v>0</v>
      </c>
      <c r="V40" s="10">
        <f>SUM(VZ_Land_DC_Eingabe!BB40:BD40)</f>
        <v>0</v>
      </c>
    </row>
    <row r="41" spans="1:22" ht="24.75" customHeight="1">
      <c r="A41" s="62">
        <v>33</v>
      </c>
      <c r="B41" s="13" t="s">
        <v>101</v>
      </c>
      <c r="C41" s="14" t="s">
        <v>89</v>
      </c>
      <c r="D41" s="15"/>
      <c r="E41" s="63">
        <f t="shared" si="1"/>
        <v>0</v>
      </c>
      <c r="F41" s="10">
        <f>SUM(VZ_Land_DC_Eingabe!F41:H41)</f>
        <v>0</v>
      </c>
      <c r="G41" s="10">
        <f>SUM(VZ_Land_DC_Eingabe!I41:K41)</f>
        <v>0</v>
      </c>
      <c r="H41" s="10">
        <f>SUM(VZ_Land_DC_Eingabe!L41:N41)</f>
        <v>0</v>
      </c>
      <c r="I41" s="10">
        <f>SUM(VZ_Land_DC_Eingabe!O41:Q41)</f>
        <v>0</v>
      </c>
      <c r="J41" s="10">
        <f>SUM(VZ_Land_DC_Eingabe!R41:T41)</f>
        <v>0</v>
      </c>
      <c r="K41" s="10">
        <f>SUM(VZ_Land_DC_Eingabe!U41:W41)</f>
        <v>0</v>
      </c>
      <c r="L41" s="10">
        <f>SUM(VZ_Land_DC_Eingabe!X41:Z41)</f>
        <v>0</v>
      </c>
      <c r="M41" s="10">
        <f>SUM(VZ_Land_DC_Eingabe!AA41:AC41)</f>
        <v>0</v>
      </c>
      <c r="N41" s="10">
        <f>SUM(VZ_Land_DC_Eingabe!AD41:AF41)</f>
        <v>0</v>
      </c>
      <c r="O41" s="10">
        <f>SUM(VZ_Land_DC_Eingabe!AG41:AI41)</f>
        <v>0</v>
      </c>
      <c r="P41" s="10">
        <f>SUM(VZ_Land_DC_Eingabe!AJ41:AL41)</f>
        <v>0</v>
      </c>
      <c r="Q41" s="10">
        <f>SUM(VZ_Land_DC_Eingabe!AM41:AO41)</f>
        <v>0</v>
      </c>
      <c r="R41" s="10">
        <f>SUM(VZ_Land_DC_Eingabe!AP41:AR41)</f>
        <v>0</v>
      </c>
      <c r="S41" s="10">
        <f>SUM(VZ_Land_DC_Eingabe!AS41:AU41)</f>
        <v>0</v>
      </c>
      <c r="T41" s="10">
        <f>SUM(VZ_Land_DC_Eingabe!AV41:AX41)</f>
        <v>0</v>
      </c>
      <c r="U41" s="10">
        <f>SUM(VZ_Land_DC_Eingabe!AY41:BA41)</f>
        <v>0</v>
      </c>
      <c r="V41" s="10">
        <f>SUM(VZ_Land_DC_Eingabe!BB41:BD41)</f>
        <v>0</v>
      </c>
    </row>
    <row r="42" spans="1:22" ht="24.75" customHeight="1">
      <c r="A42" s="62">
        <v>34</v>
      </c>
      <c r="B42" s="13" t="s">
        <v>102</v>
      </c>
      <c r="C42" s="14" t="s">
        <v>58</v>
      </c>
      <c r="D42" s="15"/>
      <c r="E42" s="63">
        <f aca="true" t="shared" si="2" ref="E42:E57">SUM(F42:V42)</f>
        <v>3</v>
      </c>
      <c r="F42" s="10">
        <f>SUM(VZ_Land_DC_Eingabe!F42:H42)</f>
        <v>3</v>
      </c>
      <c r="G42" s="10">
        <f>SUM(VZ_Land_DC_Eingabe!I42:K42)</f>
        <v>0</v>
      </c>
      <c r="H42" s="10">
        <f>SUM(VZ_Land_DC_Eingabe!L42:N42)</f>
        <v>0</v>
      </c>
      <c r="I42" s="10">
        <f>SUM(VZ_Land_DC_Eingabe!O42:Q42)</f>
        <v>0</v>
      </c>
      <c r="J42" s="10">
        <f>SUM(VZ_Land_DC_Eingabe!R42:T42)</f>
        <v>0</v>
      </c>
      <c r="K42" s="10">
        <f>SUM(VZ_Land_DC_Eingabe!U42:W42)</f>
        <v>0</v>
      </c>
      <c r="L42" s="10">
        <f>SUM(VZ_Land_DC_Eingabe!X42:Z42)</f>
        <v>0</v>
      </c>
      <c r="M42" s="10">
        <f>SUM(VZ_Land_DC_Eingabe!AA42:AC42)</f>
        <v>0</v>
      </c>
      <c r="N42" s="10">
        <f>SUM(VZ_Land_DC_Eingabe!AD42:AF42)</f>
        <v>0</v>
      </c>
      <c r="O42" s="10">
        <f>SUM(VZ_Land_DC_Eingabe!AG42:AI42)</f>
        <v>0</v>
      </c>
      <c r="P42" s="10">
        <f>SUM(VZ_Land_DC_Eingabe!AJ42:AL42)</f>
        <v>0</v>
      </c>
      <c r="Q42" s="10">
        <f>SUM(VZ_Land_DC_Eingabe!AM42:AO42)</f>
        <v>0</v>
      </c>
      <c r="R42" s="10">
        <f>SUM(VZ_Land_DC_Eingabe!AP42:AR42)</f>
        <v>0</v>
      </c>
      <c r="S42" s="10">
        <f>SUM(VZ_Land_DC_Eingabe!AS42:AU42)</f>
        <v>0</v>
      </c>
      <c r="T42" s="10">
        <f>SUM(VZ_Land_DC_Eingabe!AV42:AX42)</f>
        <v>0</v>
      </c>
      <c r="U42" s="10">
        <f>SUM(VZ_Land_DC_Eingabe!AY42:BA42)</f>
        <v>0</v>
      </c>
      <c r="V42" s="10">
        <f>SUM(VZ_Land_DC_Eingabe!BB42:BD42)</f>
        <v>0</v>
      </c>
    </row>
    <row r="43" spans="1:22" ht="24.75" customHeight="1">
      <c r="A43" s="62">
        <v>35</v>
      </c>
      <c r="B43" s="13" t="s">
        <v>103</v>
      </c>
      <c r="C43" s="14" t="s">
        <v>82</v>
      </c>
      <c r="D43" s="15"/>
      <c r="E43" s="63">
        <f t="shared" si="2"/>
        <v>1</v>
      </c>
      <c r="F43" s="10">
        <f>SUM(VZ_Land_DC_Eingabe!F43:H43)</f>
        <v>1</v>
      </c>
      <c r="G43" s="10">
        <f>SUM(VZ_Land_DC_Eingabe!I43:K43)</f>
        <v>0</v>
      </c>
      <c r="H43" s="10">
        <f>SUM(VZ_Land_DC_Eingabe!L43:N43)</f>
        <v>0</v>
      </c>
      <c r="I43" s="10">
        <f>SUM(VZ_Land_DC_Eingabe!O43:Q43)</f>
        <v>0</v>
      </c>
      <c r="J43" s="10">
        <f>SUM(VZ_Land_DC_Eingabe!R43:T43)</f>
        <v>0</v>
      </c>
      <c r="K43" s="10">
        <f>SUM(VZ_Land_DC_Eingabe!U43:W43)</f>
        <v>0</v>
      </c>
      <c r="L43" s="10">
        <f>SUM(VZ_Land_DC_Eingabe!X43:Z43)</f>
        <v>0</v>
      </c>
      <c r="M43" s="10">
        <f>SUM(VZ_Land_DC_Eingabe!AA43:AC43)</f>
        <v>0</v>
      </c>
      <c r="N43" s="10">
        <f>SUM(VZ_Land_DC_Eingabe!AD43:AF43)</f>
        <v>0</v>
      </c>
      <c r="O43" s="10">
        <f>SUM(VZ_Land_DC_Eingabe!AG43:AI43)</f>
        <v>0</v>
      </c>
      <c r="P43" s="10">
        <f>SUM(VZ_Land_DC_Eingabe!AJ43:AL43)</f>
        <v>0</v>
      </c>
      <c r="Q43" s="10">
        <f>SUM(VZ_Land_DC_Eingabe!AM43:AO43)</f>
        <v>0</v>
      </c>
      <c r="R43" s="10">
        <f>SUM(VZ_Land_DC_Eingabe!AP43:AR43)</f>
        <v>0</v>
      </c>
      <c r="S43" s="10">
        <f>SUM(VZ_Land_DC_Eingabe!AS43:AU43)</f>
        <v>0</v>
      </c>
      <c r="T43" s="10">
        <f>SUM(VZ_Land_DC_Eingabe!AV43:AX43)</f>
        <v>0</v>
      </c>
      <c r="U43" s="10">
        <f>SUM(VZ_Land_DC_Eingabe!AY43:BA43)</f>
        <v>0</v>
      </c>
      <c r="V43" s="10">
        <f>SUM(VZ_Land_DC_Eingabe!BB43:BD43)</f>
        <v>0</v>
      </c>
    </row>
    <row r="44" spans="1:22" ht="24.75" customHeight="1">
      <c r="A44" s="62">
        <v>36</v>
      </c>
      <c r="B44" s="13" t="s">
        <v>104</v>
      </c>
      <c r="C44" s="14" t="s">
        <v>105</v>
      </c>
      <c r="D44" s="15"/>
      <c r="E44" s="63">
        <f t="shared" si="2"/>
        <v>1</v>
      </c>
      <c r="F44" s="10">
        <f>SUM(VZ_Land_DC_Eingabe!F44:H44)</f>
        <v>1</v>
      </c>
      <c r="G44" s="10">
        <f>SUM(VZ_Land_DC_Eingabe!I44:K44)</f>
        <v>0</v>
      </c>
      <c r="H44" s="10">
        <f>SUM(VZ_Land_DC_Eingabe!L44:N44)</f>
        <v>0</v>
      </c>
      <c r="I44" s="10">
        <f>SUM(VZ_Land_DC_Eingabe!O44:Q44)</f>
        <v>0</v>
      </c>
      <c r="J44" s="10">
        <f>SUM(VZ_Land_DC_Eingabe!R44:T44)</f>
        <v>0</v>
      </c>
      <c r="K44" s="10">
        <f>SUM(VZ_Land_DC_Eingabe!U44:W44)</f>
        <v>0</v>
      </c>
      <c r="L44" s="10">
        <f>SUM(VZ_Land_DC_Eingabe!X44:Z44)</f>
        <v>0</v>
      </c>
      <c r="M44" s="10">
        <f>SUM(VZ_Land_DC_Eingabe!AA44:AC44)</f>
        <v>0</v>
      </c>
      <c r="N44" s="10">
        <f>SUM(VZ_Land_DC_Eingabe!AD44:AF44)</f>
        <v>0</v>
      </c>
      <c r="O44" s="10">
        <f>SUM(VZ_Land_DC_Eingabe!AG44:AI44)</f>
        <v>0</v>
      </c>
      <c r="P44" s="10">
        <f>SUM(VZ_Land_DC_Eingabe!AJ44:AL44)</f>
        <v>0</v>
      </c>
      <c r="Q44" s="10">
        <f>SUM(VZ_Land_DC_Eingabe!AM44:AO44)</f>
        <v>0</v>
      </c>
      <c r="R44" s="10">
        <f>SUM(VZ_Land_DC_Eingabe!AP44:AR44)</f>
        <v>0</v>
      </c>
      <c r="S44" s="10">
        <f>SUM(VZ_Land_DC_Eingabe!AS44:AU44)</f>
        <v>0</v>
      </c>
      <c r="T44" s="10">
        <f>SUM(VZ_Land_DC_Eingabe!AV44:AX44)</f>
        <v>0</v>
      </c>
      <c r="U44" s="10">
        <f>SUM(VZ_Land_DC_Eingabe!AY44:BA44)</f>
        <v>0</v>
      </c>
      <c r="V44" s="10">
        <f>SUM(VZ_Land_DC_Eingabe!BB44:BD44)</f>
        <v>0</v>
      </c>
    </row>
    <row r="45" spans="1:22" ht="24.75" customHeight="1">
      <c r="A45" s="62">
        <v>37</v>
      </c>
      <c r="B45" s="13" t="s">
        <v>106</v>
      </c>
      <c r="C45" s="14" t="s">
        <v>107</v>
      </c>
      <c r="D45" s="15"/>
      <c r="E45" s="63">
        <f t="shared" si="2"/>
        <v>0</v>
      </c>
      <c r="F45" s="10">
        <f>SUM(VZ_Land_DC_Eingabe!F45:H45)</f>
        <v>0</v>
      </c>
      <c r="G45" s="10">
        <f>SUM(VZ_Land_DC_Eingabe!I45:K45)</f>
        <v>0</v>
      </c>
      <c r="H45" s="10">
        <f>SUM(VZ_Land_DC_Eingabe!L45:N45)</f>
        <v>0</v>
      </c>
      <c r="I45" s="10">
        <f>SUM(VZ_Land_DC_Eingabe!O45:Q45)</f>
        <v>0</v>
      </c>
      <c r="J45" s="10">
        <f>SUM(VZ_Land_DC_Eingabe!R45:T45)</f>
        <v>0</v>
      </c>
      <c r="K45" s="10">
        <f>SUM(VZ_Land_DC_Eingabe!U45:W45)</f>
        <v>0</v>
      </c>
      <c r="L45" s="10">
        <f>SUM(VZ_Land_DC_Eingabe!X45:Z45)</f>
        <v>0</v>
      </c>
      <c r="M45" s="10">
        <f>SUM(VZ_Land_DC_Eingabe!AA45:AC45)</f>
        <v>0</v>
      </c>
      <c r="N45" s="10">
        <f>SUM(VZ_Land_DC_Eingabe!AD45:AF45)</f>
        <v>0</v>
      </c>
      <c r="O45" s="10">
        <f>SUM(VZ_Land_DC_Eingabe!AG45:AI45)</f>
        <v>0</v>
      </c>
      <c r="P45" s="10">
        <f>SUM(VZ_Land_DC_Eingabe!AJ45:AL45)</f>
        <v>0</v>
      </c>
      <c r="Q45" s="10">
        <f>SUM(VZ_Land_DC_Eingabe!AM45:AO45)</f>
        <v>0</v>
      </c>
      <c r="R45" s="10">
        <f>SUM(VZ_Land_DC_Eingabe!AP45:AR45)</f>
        <v>0</v>
      </c>
      <c r="S45" s="10">
        <f>SUM(VZ_Land_DC_Eingabe!AS45:AU45)</f>
        <v>0</v>
      </c>
      <c r="T45" s="10">
        <f>SUM(VZ_Land_DC_Eingabe!AV45:AX45)</f>
        <v>0</v>
      </c>
      <c r="U45" s="10">
        <f>SUM(VZ_Land_DC_Eingabe!AY45:BA45)</f>
        <v>0</v>
      </c>
      <c r="V45" s="10">
        <f>SUM(VZ_Land_DC_Eingabe!BB45:BD45)</f>
        <v>0</v>
      </c>
    </row>
    <row r="46" spans="1:22" ht="24.75" customHeight="1">
      <c r="A46" s="62">
        <v>38</v>
      </c>
      <c r="B46" s="13" t="s">
        <v>108</v>
      </c>
      <c r="C46" s="14" t="s">
        <v>109</v>
      </c>
      <c r="D46" s="15"/>
      <c r="E46" s="63">
        <f t="shared" si="2"/>
        <v>0</v>
      </c>
      <c r="F46" s="10">
        <f>SUM(VZ_Land_DC_Eingabe!F46:H46)</f>
        <v>0</v>
      </c>
      <c r="G46" s="10">
        <f>SUM(VZ_Land_DC_Eingabe!I46:K46)</f>
        <v>0</v>
      </c>
      <c r="H46" s="10">
        <f>SUM(VZ_Land_DC_Eingabe!L46:N46)</f>
        <v>0</v>
      </c>
      <c r="I46" s="10">
        <f>SUM(VZ_Land_DC_Eingabe!O46:Q46)</f>
        <v>0</v>
      </c>
      <c r="J46" s="10">
        <f>SUM(VZ_Land_DC_Eingabe!R46:T46)</f>
        <v>0</v>
      </c>
      <c r="K46" s="10">
        <f>SUM(VZ_Land_DC_Eingabe!U46:W46)</f>
        <v>0</v>
      </c>
      <c r="L46" s="10">
        <f>SUM(VZ_Land_DC_Eingabe!X46:Z46)</f>
        <v>0</v>
      </c>
      <c r="M46" s="10">
        <f>SUM(VZ_Land_DC_Eingabe!AA46:AC46)</f>
        <v>0</v>
      </c>
      <c r="N46" s="10">
        <f>SUM(VZ_Land_DC_Eingabe!AD46:AF46)</f>
        <v>0</v>
      </c>
      <c r="O46" s="10">
        <f>SUM(VZ_Land_DC_Eingabe!AG46:AI46)</f>
        <v>0</v>
      </c>
      <c r="P46" s="10">
        <f>SUM(VZ_Land_DC_Eingabe!AJ46:AL46)</f>
        <v>0</v>
      </c>
      <c r="Q46" s="10">
        <f>SUM(VZ_Land_DC_Eingabe!AM46:AO46)</f>
        <v>0</v>
      </c>
      <c r="R46" s="10">
        <f>SUM(VZ_Land_DC_Eingabe!AP46:AR46)</f>
        <v>0</v>
      </c>
      <c r="S46" s="10">
        <f>SUM(VZ_Land_DC_Eingabe!AS46:AU46)</f>
        <v>0</v>
      </c>
      <c r="T46" s="10">
        <f>SUM(VZ_Land_DC_Eingabe!AV46:AX46)</f>
        <v>0</v>
      </c>
      <c r="U46" s="10">
        <f>SUM(VZ_Land_DC_Eingabe!AY46:BA46)</f>
        <v>0</v>
      </c>
      <c r="V46" s="10">
        <f>SUM(VZ_Land_DC_Eingabe!BB46:BD46)</f>
        <v>0</v>
      </c>
    </row>
    <row r="47" spans="1:22" ht="24.75" customHeight="1">
      <c r="A47" s="62">
        <v>39</v>
      </c>
      <c r="B47" s="13" t="s">
        <v>110</v>
      </c>
      <c r="C47" s="14" t="s">
        <v>111</v>
      </c>
      <c r="D47" s="15"/>
      <c r="E47" s="63">
        <f t="shared" si="2"/>
        <v>1</v>
      </c>
      <c r="F47" s="10">
        <f>SUM(VZ_Land_DC_Eingabe!F47:H47)</f>
        <v>1</v>
      </c>
      <c r="G47" s="10">
        <f>SUM(VZ_Land_DC_Eingabe!I47:K47)</f>
        <v>0</v>
      </c>
      <c r="H47" s="10">
        <f>SUM(VZ_Land_DC_Eingabe!L47:N47)</f>
        <v>0</v>
      </c>
      <c r="I47" s="10">
        <f>SUM(VZ_Land_DC_Eingabe!O47:Q47)</f>
        <v>0</v>
      </c>
      <c r="J47" s="10">
        <f>SUM(VZ_Land_DC_Eingabe!R47:T47)</f>
        <v>0</v>
      </c>
      <c r="K47" s="10">
        <f>SUM(VZ_Land_DC_Eingabe!U47:W47)</f>
        <v>0</v>
      </c>
      <c r="L47" s="10">
        <f>SUM(VZ_Land_DC_Eingabe!X47:Z47)</f>
        <v>0</v>
      </c>
      <c r="M47" s="10">
        <f>SUM(VZ_Land_DC_Eingabe!AA47:AC47)</f>
        <v>0</v>
      </c>
      <c r="N47" s="10">
        <f>SUM(VZ_Land_DC_Eingabe!AD47:AF47)</f>
        <v>0</v>
      </c>
      <c r="O47" s="10">
        <f>SUM(VZ_Land_DC_Eingabe!AG47:AI47)</f>
        <v>0</v>
      </c>
      <c r="P47" s="10">
        <f>SUM(VZ_Land_DC_Eingabe!AJ47:AL47)</f>
        <v>0</v>
      </c>
      <c r="Q47" s="10">
        <f>SUM(VZ_Land_DC_Eingabe!AM47:AO47)</f>
        <v>0</v>
      </c>
      <c r="R47" s="10">
        <f>SUM(VZ_Land_DC_Eingabe!AP47:AR47)</f>
        <v>0</v>
      </c>
      <c r="S47" s="10">
        <f>SUM(VZ_Land_DC_Eingabe!AS47:AU47)</f>
        <v>0</v>
      </c>
      <c r="T47" s="10">
        <f>SUM(VZ_Land_DC_Eingabe!AV47:AX47)</f>
        <v>0</v>
      </c>
      <c r="U47" s="10">
        <f>SUM(VZ_Land_DC_Eingabe!AY47:BA47)</f>
        <v>0</v>
      </c>
      <c r="V47" s="10">
        <f>SUM(VZ_Land_DC_Eingabe!BB47:BD47)</f>
        <v>0</v>
      </c>
    </row>
    <row r="48" spans="1:22" ht="24.75" customHeight="1">
      <c r="A48" s="62">
        <v>40</v>
      </c>
      <c r="B48" s="13" t="s">
        <v>112</v>
      </c>
      <c r="C48" s="14" t="s">
        <v>113</v>
      </c>
      <c r="D48" s="15"/>
      <c r="E48" s="63">
        <f t="shared" si="2"/>
        <v>2</v>
      </c>
      <c r="F48" s="10">
        <f>SUM(VZ_Land_DC_Eingabe!F48:H48)</f>
        <v>2</v>
      </c>
      <c r="G48" s="10">
        <f>SUM(VZ_Land_DC_Eingabe!I48:K48)</f>
        <v>0</v>
      </c>
      <c r="H48" s="10">
        <f>SUM(VZ_Land_DC_Eingabe!L48:N48)</f>
        <v>0</v>
      </c>
      <c r="I48" s="10">
        <f>SUM(VZ_Land_DC_Eingabe!O48:Q48)</f>
        <v>0</v>
      </c>
      <c r="J48" s="10">
        <f>SUM(VZ_Land_DC_Eingabe!R48:T48)</f>
        <v>0</v>
      </c>
      <c r="K48" s="10">
        <f>SUM(VZ_Land_DC_Eingabe!U48:W48)</f>
        <v>0</v>
      </c>
      <c r="L48" s="10">
        <f>SUM(VZ_Land_DC_Eingabe!X48:Z48)</f>
        <v>0</v>
      </c>
      <c r="M48" s="10">
        <f>SUM(VZ_Land_DC_Eingabe!AA48:AC48)</f>
        <v>0</v>
      </c>
      <c r="N48" s="10">
        <f>SUM(VZ_Land_DC_Eingabe!AD48:AF48)</f>
        <v>0</v>
      </c>
      <c r="O48" s="10">
        <f>SUM(VZ_Land_DC_Eingabe!AG48:AI48)</f>
        <v>0</v>
      </c>
      <c r="P48" s="10">
        <f>SUM(VZ_Land_DC_Eingabe!AJ48:AL48)</f>
        <v>0</v>
      </c>
      <c r="Q48" s="10">
        <f>SUM(VZ_Land_DC_Eingabe!AM48:AO48)</f>
        <v>0</v>
      </c>
      <c r="R48" s="10">
        <f>SUM(VZ_Land_DC_Eingabe!AP48:AR48)</f>
        <v>0</v>
      </c>
      <c r="S48" s="10">
        <f>SUM(VZ_Land_DC_Eingabe!AS48:AU48)</f>
        <v>0</v>
      </c>
      <c r="T48" s="10">
        <f>SUM(VZ_Land_DC_Eingabe!AV48:AX48)</f>
        <v>0</v>
      </c>
      <c r="U48" s="10">
        <f>SUM(VZ_Land_DC_Eingabe!AY48:BA48)</f>
        <v>0</v>
      </c>
      <c r="V48" s="10">
        <f>SUM(VZ_Land_DC_Eingabe!BB48:BD48)</f>
        <v>0</v>
      </c>
    </row>
    <row r="49" spans="1:22" ht="24.75" customHeight="1">
      <c r="A49" s="62">
        <v>41</v>
      </c>
      <c r="B49" s="13" t="s">
        <v>103</v>
      </c>
      <c r="C49" s="14" t="s">
        <v>114</v>
      </c>
      <c r="D49" s="15" t="s">
        <v>11</v>
      </c>
      <c r="E49" s="63">
        <f t="shared" si="2"/>
        <v>1</v>
      </c>
      <c r="F49" s="10">
        <f>SUM(VZ_Land_DC_Eingabe!F49:H49)</f>
        <v>0</v>
      </c>
      <c r="G49" s="10">
        <f>SUM(VZ_Land_DC_Eingabe!I49:K49)</f>
        <v>0</v>
      </c>
      <c r="H49" s="10">
        <f>SUM(VZ_Land_DC_Eingabe!L49:N49)</f>
        <v>0</v>
      </c>
      <c r="I49" s="10">
        <f>SUM(VZ_Land_DC_Eingabe!O49:Q49)</f>
        <v>0</v>
      </c>
      <c r="J49" s="10">
        <f>SUM(VZ_Land_DC_Eingabe!R49:T49)</f>
        <v>0</v>
      </c>
      <c r="K49" s="10">
        <f>SUM(VZ_Land_DC_Eingabe!U49:W49)</f>
        <v>0</v>
      </c>
      <c r="L49" s="10">
        <f>SUM(VZ_Land_DC_Eingabe!X49:Z49)</f>
        <v>1</v>
      </c>
      <c r="M49" s="10">
        <f>SUM(VZ_Land_DC_Eingabe!AA49:AC49)</f>
        <v>0</v>
      </c>
      <c r="N49" s="10">
        <f>SUM(VZ_Land_DC_Eingabe!AD49:AF49)</f>
        <v>0</v>
      </c>
      <c r="O49" s="10">
        <f>SUM(VZ_Land_DC_Eingabe!AG49:AI49)</f>
        <v>0</v>
      </c>
      <c r="P49" s="10">
        <f>SUM(VZ_Land_DC_Eingabe!AJ49:AL49)</f>
        <v>0</v>
      </c>
      <c r="Q49" s="10">
        <f>SUM(VZ_Land_DC_Eingabe!AM49:AO49)</f>
        <v>0</v>
      </c>
      <c r="R49" s="10">
        <f>SUM(VZ_Land_DC_Eingabe!AP49:AR49)</f>
        <v>0</v>
      </c>
      <c r="S49" s="10">
        <f>SUM(VZ_Land_DC_Eingabe!AS49:AU49)</f>
        <v>0</v>
      </c>
      <c r="T49" s="10">
        <f>SUM(VZ_Land_DC_Eingabe!AV49:AX49)</f>
        <v>0</v>
      </c>
      <c r="U49" s="10">
        <f>SUM(VZ_Land_DC_Eingabe!AY49:BA49)</f>
        <v>0</v>
      </c>
      <c r="V49" s="10">
        <f>SUM(VZ_Land_DC_Eingabe!BB49:BD49)</f>
        <v>0</v>
      </c>
    </row>
    <row r="50" spans="1:22" ht="24.75" customHeight="1">
      <c r="A50" s="62">
        <v>42</v>
      </c>
      <c r="B50" s="13" t="s">
        <v>102</v>
      </c>
      <c r="C50" s="14" t="s">
        <v>55</v>
      </c>
      <c r="D50" s="15"/>
      <c r="E50" s="63">
        <f t="shared" si="2"/>
        <v>1</v>
      </c>
      <c r="F50" s="10">
        <f>SUM(VZ_Land_DC_Eingabe!F50:H50)</f>
        <v>1</v>
      </c>
      <c r="G50" s="10">
        <f>SUM(VZ_Land_DC_Eingabe!I50:K50)</f>
        <v>0</v>
      </c>
      <c r="H50" s="10">
        <f>SUM(VZ_Land_DC_Eingabe!L50:N50)</f>
        <v>0</v>
      </c>
      <c r="I50" s="10">
        <f>SUM(VZ_Land_DC_Eingabe!O50:Q50)</f>
        <v>0</v>
      </c>
      <c r="J50" s="10">
        <f>SUM(VZ_Land_DC_Eingabe!R50:T50)</f>
        <v>0</v>
      </c>
      <c r="K50" s="10">
        <f>SUM(VZ_Land_DC_Eingabe!U50:W50)</f>
        <v>0</v>
      </c>
      <c r="L50" s="10">
        <f>SUM(VZ_Land_DC_Eingabe!X50:Z50)</f>
        <v>0</v>
      </c>
      <c r="M50" s="10">
        <f>SUM(VZ_Land_DC_Eingabe!AA50:AC50)</f>
        <v>0</v>
      </c>
      <c r="N50" s="10">
        <f>SUM(VZ_Land_DC_Eingabe!AD50:AF50)</f>
        <v>0</v>
      </c>
      <c r="O50" s="10">
        <f>SUM(VZ_Land_DC_Eingabe!AG50:AI50)</f>
        <v>0</v>
      </c>
      <c r="P50" s="10">
        <f>SUM(VZ_Land_DC_Eingabe!AJ50:AL50)</f>
        <v>0</v>
      </c>
      <c r="Q50" s="10">
        <f>SUM(VZ_Land_DC_Eingabe!AM50:AO50)</f>
        <v>0</v>
      </c>
      <c r="R50" s="10">
        <f>SUM(VZ_Land_DC_Eingabe!AP50:AR50)</f>
        <v>0</v>
      </c>
      <c r="S50" s="10">
        <f>SUM(VZ_Land_DC_Eingabe!AS50:AU50)</f>
        <v>0</v>
      </c>
      <c r="T50" s="10">
        <f>SUM(VZ_Land_DC_Eingabe!AV50:AX50)</f>
        <v>0</v>
      </c>
      <c r="U50" s="10">
        <f>SUM(VZ_Land_DC_Eingabe!AY50:BA50)</f>
        <v>0</v>
      </c>
      <c r="V50" s="10">
        <f>SUM(VZ_Land_DC_Eingabe!BB50:BD50)</f>
        <v>0</v>
      </c>
    </row>
    <row r="51" spans="1:22" ht="24.75" customHeight="1">
      <c r="A51" s="62">
        <v>43</v>
      </c>
      <c r="B51" s="13" t="s">
        <v>115</v>
      </c>
      <c r="C51" s="14" t="s">
        <v>43</v>
      </c>
      <c r="D51" s="15"/>
      <c r="E51" s="63">
        <f t="shared" si="2"/>
        <v>0</v>
      </c>
      <c r="F51" s="10">
        <f>SUM(VZ_Land_DC_Eingabe!F51:H51)</f>
        <v>0</v>
      </c>
      <c r="G51" s="10">
        <f>SUM(VZ_Land_DC_Eingabe!I51:K51)</f>
        <v>0</v>
      </c>
      <c r="H51" s="10">
        <f>SUM(VZ_Land_DC_Eingabe!L51:N51)</f>
        <v>0</v>
      </c>
      <c r="I51" s="10">
        <f>SUM(VZ_Land_DC_Eingabe!O51:Q51)</f>
        <v>0</v>
      </c>
      <c r="J51" s="10">
        <f>SUM(VZ_Land_DC_Eingabe!R51:T51)</f>
        <v>0</v>
      </c>
      <c r="K51" s="10">
        <f>SUM(VZ_Land_DC_Eingabe!U51:W51)</f>
        <v>0</v>
      </c>
      <c r="L51" s="10">
        <f>SUM(VZ_Land_DC_Eingabe!X51:Z51)</f>
        <v>0</v>
      </c>
      <c r="M51" s="10">
        <f>SUM(VZ_Land_DC_Eingabe!AA51:AC51)</f>
        <v>0</v>
      </c>
      <c r="N51" s="10">
        <f>SUM(VZ_Land_DC_Eingabe!AD51:AF51)</f>
        <v>0</v>
      </c>
      <c r="O51" s="10">
        <f>SUM(VZ_Land_DC_Eingabe!AG51:AI51)</f>
        <v>0</v>
      </c>
      <c r="P51" s="10">
        <f>SUM(VZ_Land_DC_Eingabe!AJ51:AL51)</f>
        <v>0</v>
      </c>
      <c r="Q51" s="10">
        <f>SUM(VZ_Land_DC_Eingabe!AM51:AO51)</f>
        <v>0</v>
      </c>
      <c r="R51" s="10">
        <f>SUM(VZ_Land_DC_Eingabe!AP51:AR51)</f>
        <v>0</v>
      </c>
      <c r="S51" s="10">
        <f>SUM(VZ_Land_DC_Eingabe!AS51:AU51)</f>
        <v>0</v>
      </c>
      <c r="T51" s="10">
        <f>SUM(VZ_Land_DC_Eingabe!AV51:AX51)</f>
        <v>0</v>
      </c>
      <c r="U51" s="10">
        <f>SUM(VZ_Land_DC_Eingabe!AY51:BA51)</f>
        <v>0</v>
      </c>
      <c r="V51" s="10">
        <f>SUM(VZ_Land_DC_Eingabe!BB51:BD51)</f>
        <v>0</v>
      </c>
    </row>
    <row r="52" spans="1:22" ht="24.75" customHeight="1">
      <c r="A52" s="62">
        <v>44</v>
      </c>
      <c r="B52" s="13" t="s">
        <v>116</v>
      </c>
      <c r="C52" s="14" t="s">
        <v>117</v>
      </c>
      <c r="D52" s="15"/>
      <c r="E52" s="63">
        <f t="shared" si="2"/>
        <v>1</v>
      </c>
      <c r="F52" s="10">
        <f>SUM(VZ_Land_DC_Eingabe!F52:H52)</f>
        <v>1</v>
      </c>
      <c r="G52" s="10">
        <f>SUM(VZ_Land_DC_Eingabe!I52:K52)</f>
        <v>0</v>
      </c>
      <c r="H52" s="10">
        <f>SUM(VZ_Land_DC_Eingabe!L52:N52)</f>
        <v>0</v>
      </c>
      <c r="I52" s="10">
        <f>SUM(VZ_Land_DC_Eingabe!O52:Q52)</f>
        <v>0</v>
      </c>
      <c r="J52" s="10">
        <f>SUM(VZ_Land_DC_Eingabe!R52:T52)</f>
        <v>0</v>
      </c>
      <c r="K52" s="10">
        <f>SUM(VZ_Land_DC_Eingabe!U52:W52)</f>
        <v>0</v>
      </c>
      <c r="L52" s="10">
        <f>SUM(VZ_Land_DC_Eingabe!X52:Z52)</f>
        <v>0</v>
      </c>
      <c r="M52" s="10">
        <f>SUM(VZ_Land_DC_Eingabe!AA52:AC52)</f>
        <v>0</v>
      </c>
      <c r="N52" s="10">
        <f>SUM(VZ_Land_DC_Eingabe!AD52:AF52)</f>
        <v>0</v>
      </c>
      <c r="O52" s="10">
        <f>SUM(VZ_Land_DC_Eingabe!AG52:AI52)</f>
        <v>0</v>
      </c>
      <c r="P52" s="10">
        <f>SUM(VZ_Land_DC_Eingabe!AJ52:AL52)</f>
        <v>0</v>
      </c>
      <c r="Q52" s="10">
        <f>SUM(VZ_Land_DC_Eingabe!AM52:AO52)</f>
        <v>0</v>
      </c>
      <c r="R52" s="10">
        <f>SUM(VZ_Land_DC_Eingabe!AP52:AR52)</f>
        <v>0</v>
      </c>
      <c r="S52" s="10">
        <f>SUM(VZ_Land_DC_Eingabe!AS52:AU52)</f>
        <v>0</v>
      </c>
      <c r="T52" s="10">
        <f>SUM(VZ_Land_DC_Eingabe!AV52:AX52)</f>
        <v>0</v>
      </c>
      <c r="U52" s="10">
        <f>SUM(VZ_Land_DC_Eingabe!AY52:BA52)</f>
        <v>0</v>
      </c>
      <c r="V52" s="10">
        <f>SUM(VZ_Land_DC_Eingabe!BB52:BD52)</f>
        <v>0</v>
      </c>
    </row>
    <row r="53" spans="1:22" ht="24.75" customHeight="1">
      <c r="A53" s="62">
        <v>45</v>
      </c>
      <c r="B53" s="13" t="s">
        <v>118</v>
      </c>
      <c r="C53" s="14" t="s">
        <v>119</v>
      </c>
      <c r="D53" s="15"/>
      <c r="E53" s="63">
        <f t="shared" si="2"/>
        <v>0</v>
      </c>
      <c r="F53" s="10">
        <f>SUM(VZ_Land_DC_Eingabe!F53:H53)</f>
        <v>0</v>
      </c>
      <c r="G53" s="10">
        <f>SUM(VZ_Land_DC_Eingabe!I53:K53)</f>
        <v>0</v>
      </c>
      <c r="H53" s="10">
        <f>SUM(VZ_Land_DC_Eingabe!L53:N53)</f>
        <v>0</v>
      </c>
      <c r="I53" s="10">
        <f>SUM(VZ_Land_DC_Eingabe!O53:Q53)</f>
        <v>0</v>
      </c>
      <c r="J53" s="10">
        <f>SUM(VZ_Land_DC_Eingabe!R53:T53)</f>
        <v>0</v>
      </c>
      <c r="K53" s="10">
        <f>SUM(VZ_Land_DC_Eingabe!U53:W53)</f>
        <v>0</v>
      </c>
      <c r="L53" s="10">
        <f>SUM(VZ_Land_DC_Eingabe!X53:Z53)</f>
        <v>0</v>
      </c>
      <c r="M53" s="10">
        <f>SUM(VZ_Land_DC_Eingabe!AA53:AC53)</f>
        <v>0</v>
      </c>
      <c r="N53" s="10">
        <f>SUM(VZ_Land_DC_Eingabe!AD53:AF53)</f>
        <v>0</v>
      </c>
      <c r="O53" s="10">
        <f>SUM(VZ_Land_DC_Eingabe!AG53:AI53)</f>
        <v>0</v>
      </c>
      <c r="P53" s="10">
        <f>SUM(VZ_Land_DC_Eingabe!AJ53:AL53)</f>
        <v>0</v>
      </c>
      <c r="Q53" s="10">
        <f>SUM(VZ_Land_DC_Eingabe!AM53:AO53)</f>
        <v>0</v>
      </c>
      <c r="R53" s="10">
        <f>SUM(VZ_Land_DC_Eingabe!AP53:AR53)</f>
        <v>0</v>
      </c>
      <c r="S53" s="10">
        <f>SUM(VZ_Land_DC_Eingabe!AS53:AU53)</f>
        <v>0</v>
      </c>
      <c r="T53" s="10">
        <f>SUM(VZ_Land_DC_Eingabe!AV53:AX53)</f>
        <v>0</v>
      </c>
      <c r="U53" s="10">
        <f>SUM(VZ_Land_DC_Eingabe!AY53:BA53)</f>
        <v>0</v>
      </c>
      <c r="V53" s="10">
        <f>SUM(VZ_Land_DC_Eingabe!BB53:BD53)</f>
        <v>0</v>
      </c>
    </row>
    <row r="54" spans="1:22" ht="24.75" customHeight="1">
      <c r="A54" s="62">
        <v>46</v>
      </c>
      <c r="B54" s="13" t="s">
        <v>120</v>
      </c>
      <c r="C54" s="14" t="s">
        <v>121</v>
      </c>
      <c r="D54" s="15"/>
      <c r="E54" s="63">
        <f t="shared" si="2"/>
        <v>0</v>
      </c>
      <c r="F54" s="10">
        <f>SUM(VZ_Land_DC_Eingabe!F54:H54)</f>
        <v>0</v>
      </c>
      <c r="G54" s="10">
        <f>SUM(VZ_Land_DC_Eingabe!I54:K54)</f>
        <v>0</v>
      </c>
      <c r="H54" s="10">
        <f>SUM(VZ_Land_DC_Eingabe!L54:N54)</f>
        <v>0</v>
      </c>
      <c r="I54" s="10">
        <f>SUM(VZ_Land_DC_Eingabe!O54:Q54)</f>
        <v>0</v>
      </c>
      <c r="J54" s="10">
        <f>SUM(VZ_Land_DC_Eingabe!R54:T54)</f>
        <v>0</v>
      </c>
      <c r="K54" s="10">
        <f>SUM(VZ_Land_DC_Eingabe!U54:W54)</f>
        <v>0</v>
      </c>
      <c r="L54" s="10">
        <f>SUM(VZ_Land_DC_Eingabe!X54:Z54)</f>
        <v>0</v>
      </c>
      <c r="M54" s="10">
        <f>SUM(VZ_Land_DC_Eingabe!AA54:AC54)</f>
        <v>0</v>
      </c>
      <c r="N54" s="10">
        <f>SUM(VZ_Land_DC_Eingabe!AD54:AF54)</f>
        <v>0</v>
      </c>
      <c r="O54" s="10">
        <f>SUM(VZ_Land_DC_Eingabe!AG54:AI54)</f>
        <v>0</v>
      </c>
      <c r="P54" s="10">
        <f>SUM(VZ_Land_DC_Eingabe!AJ54:AL54)</f>
        <v>0</v>
      </c>
      <c r="Q54" s="10">
        <f>SUM(VZ_Land_DC_Eingabe!AM54:AO54)</f>
        <v>0</v>
      </c>
      <c r="R54" s="10">
        <f>SUM(VZ_Land_DC_Eingabe!AP54:AR54)</f>
        <v>0</v>
      </c>
      <c r="S54" s="10">
        <f>SUM(VZ_Land_DC_Eingabe!AS54:AU54)</f>
        <v>0</v>
      </c>
      <c r="T54" s="10">
        <f>SUM(VZ_Land_DC_Eingabe!AV54:AX54)</f>
        <v>0</v>
      </c>
      <c r="U54" s="10">
        <f>SUM(VZ_Land_DC_Eingabe!AY54:BA54)</f>
        <v>0</v>
      </c>
      <c r="V54" s="10">
        <f>SUM(VZ_Land_DC_Eingabe!BB54:BD54)</f>
        <v>0</v>
      </c>
    </row>
    <row r="55" spans="1:22" ht="24.75" customHeight="1">
      <c r="A55" s="62">
        <v>47</v>
      </c>
      <c r="B55" s="13" t="s">
        <v>122</v>
      </c>
      <c r="C55" s="14" t="s">
        <v>123</v>
      </c>
      <c r="D55" s="15"/>
      <c r="E55" s="63">
        <f t="shared" si="2"/>
        <v>1</v>
      </c>
      <c r="F55" s="10">
        <f>SUM(VZ_Land_DC_Eingabe!F55:H55)</f>
        <v>0</v>
      </c>
      <c r="G55" s="10">
        <f>SUM(VZ_Land_DC_Eingabe!I55:K55)</f>
        <v>0</v>
      </c>
      <c r="H55" s="10">
        <f>SUM(VZ_Land_DC_Eingabe!L55:N55)</f>
        <v>0</v>
      </c>
      <c r="I55" s="10">
        <f>SUM(VZ_Land_DC_Eingabe!O55:Q55)</f>
        <v>0</v>
      </c>
      <c r="J55" s="10">
        <f>SUM(VZ_Land_DC_Eingabe!R55:T55)</f>
        <v>0</v>
      </c>
      <c r="K55" s="10">
        <f>SUM(VZ_Land_DC_Eingabe!U55:W55)</f>
        <v>0</v>
      </c>
      <c r="L55" s="10">
        <f>SUM(VZ_Land_DC_Eingabe!X55:Z55)</f>
        <v>0</v>
      </c>
      <c r="M55" s="10">
        <f>SUM(VZ_Land_DC_Eingabe!AA55:AC55)</f>
        <v>0</v>
      </c>
      <c r="N55" s="10">
        <f>SUM(VZ_Land_DC_Eingabe!AD55:AF55)</f>
        <v>0</v>
      </c>
      <c r="O55" s="10">
        <f>SUM(VZ_Land_DC_Eingabe!AG55:AI55)</f>
        <v>0</v>
      </c>
      <c r="P55" s="10">
        <f>SUM(VZ_Land_DC_Eingabe!AJ55:AL55)</f>
        <v>0</v>
      </c>
      <c r="Q55" s="10">
        <f>SUM(VZ_Land_DC_Eingabe!AM55:AO55)</f>
        <v>1</v>
      </c>
      <c r="R55" s="10">
        <f>SUM(VZ_Land_DC_Eingabe!AP55:AR55)</f>
        <v>0</v>
      </c>
      <c r="S55" s="10">
        <f>SUM(VZ_Land_DC_Eingabe!AS55:AU55)</f>
        <v>0</v>
      </c>
      <c r="T55" s="10">
        <f>SUM(VZ_Land_DC_Eingabe!AV55:AX55)</f>
        <v>0</v>
      </c>
      <c r="U55" s="10">
        <f>SUM(VZ_Land_DC_Eingabe!AY55:BA55)</f>
        <v>0</v>
      </c>
      <c r="V55" s="10">
        <f>SUM(VZ_Land_DC_Eingabe!BB55:BD55)</f>
        <v>0</v>
      </c>
    </row>
    <row r="56" spans="1:22" ht="24.75" customHeight="1">
      <c r="A56" s="62">
        <v>48</v>
      </c>
      <c r="B56" s="13" t="s">
        <v>124</v>
      </c>
      <c r="C56" s="14" t="s">
        <v>125</v>
      </c>
      <c r="D56" s="15" t="s">
        <v>12</v>
      </c>
      <c r="E56" s="63">
        <f t="shared" si="2"/>
        <v>0</v>
      </c>
      <c r="F56" s="10">
        <f>SUM(VZ_Land_DC_Eingabe!F56:H56)</f>
        <v>0</v>
      </c>
      <c r="G56" s="10">
        <f>SUM(VZ_Land_DC_Eingabe!I56:K56)</f>
        <v>0</v>
      </c>
      <c r="H56" s="10">
        <f>SUM(VZ_Land_DC_Eingabe!L56:N56)</f>
        <v>0</v>
      </c>
      <c r="I56" s="10">
        <f>SUM(VZ_Land_DC_Eingabe!O56:Q56)</f>
        <v>0</v>
      </c>
      <c r="J56" s="10">
        <f>SUM(VZ_Land_DC_Eingabe!R56:T56)</f>
        <v>0</v>
      </c>
      <c r="K56" s="10">
        <f>SUM(VZ_Land_DC_Eingabe!U56:W56)</f>
        <v>0</v>
      </c>
      <c r="L56" s="10">
        <f>SUM(VZ_Land_DC_Eingabe!X56:Z56)</f>
        <v>0</v>
      </c>
      <c r="M56" s="10">
        <f>SUM(VZ_Land_DC_Eingabe!AA56:AC56)</f>
        <v>0</v>
      </c>
      <c r="N56" s="10">
        <f>SUM(VZ_Land_DC_Eingabe!AD56:AF56)</f>
        <v>0</v>
      </c>
      <c r="O56" s="10">
        <f>SUM(VZ_Land_DC_Eingabe!AG56:AI56)</f>
        <v>0</v>
      </c>
      <c r="P56" s="10">
        <f>SUM(VZ_Land_DC_Eingabe!AJ56:AL56)</f>
        <v>0</v>
      </c>
      <c r="Q56" s="10">
        <f>SUM(VZ_Land_DC_Eingabe!AM56:AO56)</f>
        <v>0</v>
      </c>
      <c r="R56" s="10">
        <f>SUM(VZ_Land_DC_Eingabe!AP56:AR56)</f>
        <v>0</v>
      </c>
      <c r="S56" s="10">
        <f>SUM(VZ_Land_DC_Eingabe!AS56:AU56)</f>
        <v>0</v>
      </c>
      <c r="T56" s="10">
        <f>SUM(VZ_Land_DC_Eingabe!AV56:AX56)</f>
        <v>0</v>
      </c>
      <c r="U56" s="10">
        <f>SUM(VZ_Land_DC_Eingabe!AY56:BA56)</f>
        <v>0</v>
      </c>
      <c r="V56" s="10">
        <f>SUM(VZ_Land_DC_Eingabe!BB56:BD56)</f>
        <v>0</v>
      </c>
    </row>
    <row r="57" spans="1:22" ht="24.75" customHeight="1">
      <c r="A57" s="62">
        <v>49</v>
      </c>
      <c r="B57" s="13" t="s">
        <v>126</v>
      </c>
      <c r="C57" s="14" t="s">
        <v>48</v>
      </c>
      <c r="D57" s="15"/>
      <c r="E57" s="63">
        <f t="shared" si="2"/>
        <v>0</v>
      </c>
      <c r="F57" s="10">
        <f>SUM(VZ_Land_DC_Eingabe!F57:H57)</f>
        <v>0</v>
      </c>
      <c r="G57" s="10">
        <f>SUM(VZ_Land_DC_Eingabe!I57:K57)</f>
        <v>0</v>
      </c>
      <c r="H57" s="10">
        <f>SUM(VZ_Land_DC_Eingabe!L57:N57)</f>
        <v>0</v>
      </c>
      <c r="I57" s="10">
        <f>SUM(VZ_Land_DC_Eingabe!O57:Q57)</f>
        <v>0</v>
      </c>
      <c r="J57" s="10">
        <f>SUM(VZ_Land_DC_Eingabe!R57:T57)</f>
        <v>0</v>
      </c>
      <c r="K57" s="10">
        <f>SUM(VZ_Land_DC_Eingabe!U57:W57)</f>
        <v>0</v>
      </c>
      <c r="L57" s="10">
        <f>SUM(VZ_Land_DC_Eingabe!X57:Z57)</f>
        <v>0</v>
      </c>
      <c r="M57" s="10">
        <f>SUM(VZ_Land_DC_Eingabe!AA57:AC57)</f>
        <v>0</v>
      </c>
      <c r="N57" s="10">
        <f>SUM(VZ_Land_DC_Eingabe!AD57:AF57)</f>
        <v>0</v>
      </c>
      <c r="O57" s="10">
        <f>SUM(VZ_Land_DC_Eingabe!AG57:AI57)</f>
        <v>0</v>
      </c>
      <c r="P57" s="10">
        <f>SUM(VZ_Land_DC_Eingabe!AJ57:AL57)</f>
        <v>0</v>
      </c>
      <c r="Q57" s="10">
        <f>SUM(VZ_Land_DC_Eingabe!AM57:AO57)</f>
        <v>0</v>
      </c>
      <c r="R57" s="10">
        <f>SUM(VZ_Land_DC_Eingabe!AP57:AR57)</f>
        <v>0</v>
      </c>
      <c r="S57" s="10">
        <f>SUM(VZ_Land_DC_Eingabe!AS57:AU57)</f>
        <v>0</v>
      </c>
      <c r="T57" s="10">
        <f>SUM(VZ_Land_DC_Eingabe!AV57:AX57)</f>
        <v>0</v>
      </c>
      <c r="U57" s="10">
        <f>SUM(VZ_Land_DC_Eingabe!AY57:BA57)</f>
        <v>0</v>
      </c>
      <c r="V57" s="10">
        <f>SUM(VZ_Land_DC_Eingabe!BB57:BD57)</f>
        <v>0</v>
      </c>
    </row>
  </sheetData>
  <mergeCells count="15">
    <mergeCell ref="U5:V5"/>
    <mergeCell ref="A4:C4"/>
    <mergeCell ref="D1:T2"/>
    <mergeCell ref="D3:T3"/>
    <mergeCell ref="D4:T4"/>
    <mergeCell ref="A6:V6"/>
    <mergeCell ref="D5:T5"/>
    <mergeCell ref="B8:D8"/>
    <mergeCell ref="A1:B1"/>
    <mergeCell ref="A2:B2"/>
    <mergeCell ref="A3:B3"/>
    <mergeCell ref="A5:C5"/>
    <mergeCell ref="A7:V7"/>
    <mergeCell ref="U1:V2"/>
    <mergeCell ref="U3:V4"/>
  </mergeCells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landscape" paperSize="9" scale="49" r:id="rId1"/>
  <headerFooter alignWithMargins="0">
    <oddFooter>&amp;L&amp;A&amp;CSeite 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8"/>
  <sheetViews>
    <sheetView zoomScale="50" zoomScaleNormal="50" workbookViewId="0" topLeftCell="A1">
      <selection activeCell="A1" sqref="A1:B1"/>
    </sheetView>
  </sheetViews>
  <sheetFormatPr defaultColWidth="11.5546875" defaultRowHeight="15"/>
  <cols>
    <col min="1" max="1" width="6.4453125" style="1" customWidth="1"/>
    <col min="2" max="2" width="19.88671875" style="25" bestFit="1" customWidth="1"/>
    <col min="3" max="3" width="19.77734375" style="1" customWidth="1"/>
    <col min="4" max="4" width="8.6640625" style="1" bestFit="1" customWidth="1"/>
    <col min="5" max="5" width="9.5546875" style="1" customWidth="1"/>
    <col min="6" max="8" width="10.6640625" style="26" customWidth="1"/>
    <col min="9" max="29" width="10.6640625" style="1" customWidth="1"/>
    <col min="30" max="16384" width="10.88671875" style="1" customWidth="1"/>
  </cols>
  <sheetData>
    <row r="1" spans="1:56" ht="30" customHeight="1">
      <c r="A1" s="70" t="s">
        <v>130</v>
      </c>
      <c r="B1" s="70"/>
      <c r="C1" s="2" t="s">
        <v>44</v>
      </c>
      <c r="D1" s="74" t="s">
        <v>54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46"/>
      <c r="AX1" s="46"/>
      <c r="AY1" s="71" t="s">
        <v>60</v>
      </c>
      <c r="AZ1" s="71"/>
      <c r="BA1" s="71"/>
      <c r="BB1" s="71"/>
      <c r="BC1" s="71"/>
      <c r="BD1" s="71"/>
    </row>
    <row r="2" spans="1:56" ht="30" customHeight="1">
      <c r="A2" s="70" t="s">
        <v>1</v>
      </c>
      <c r="B2" s="70"/>
      <c r="C2" s="3" t="s">
        <v>45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46"/>
      <c r="AX2" s="46"/>
      <c r="AY2" s="71"/>
      <c r="AZ2" s="71"/>
      <c r="BA2" s="71"/>
      <c r="BB2" s="71"/>
      <c r="BC2" s="71"/>
      <c r="BD2" s="71"/>
    </row>
    <row r="3" spans="1:56" ht="39" customHeight="1">
      <c r="A3" s="70" t="s">
        <v>3</v>
      </c>
      <c r="B3" s="70"/>
      <c r="C3" s="27" t="s">
        <v>131</v>
      </c>
      <c r="D3" s="74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46"/>
      <c r="AX3" s="46"/>
      <c r="AY3" s="73" t="s">
        <v>23</v>
      </c>
      <c r="AZ3" s="73"/>
      <c r="BA3" s="73"/>
      <c r="BB3" s="73"/>
      <c r="BC3" s="73"/>
      <c r="BD3" s="73"/>
    </row>
    <row r="4" spans="1:56" ht="30" customHeight="1" thickBot="1">
      <c r="A4" s="81"/>
      <c r="B4" s="81"/>
      <c r="C4" s="81"/>
      <c r="D4" s="84" t="s">
        <v>5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47"/>
      <c r="AX4" s="47"/>
      <c r="AY4" s="73"/>
      <c r="AZ4" s="73"/>
      <c r="BA4" s="73"/>
      <c r="BB4" s="73"/>
      <c r="BC4" s="73"/>
      <c r="BD4" s="73"/>
    </row>
    <row r="5" spans="1:56" ht="39.75" customHeight="1" thickBot="1">
      <c r="A5" s="78" t="s">
        <v>6</v>
      </c>
      <c r="B5" s="78"/>
      <c r="C5" s="78"/>
      <c r="D5" s="74" t="s">
        <v>7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84"/>
      <c r="AW5" s="47"/>
      <c r="AX5" s="47"/>
      <c r="AY5" s="86" t="s">
        <v>61</v>
      </c>
      <c r="AZ5" s="87"/>
      <c r="BA5" s="87"/>
      <c r="BB5" s="87"/>
      <c r="BC5" s="87"/>
      <c r="BD5" s="88"/>
    </row>
    <row r="6" spans="1:56" ht="30" customHeight="1">
      <c r="A6" s="76" t="s">
        <v>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</row>
    <row r="7" spans="1:56" s="4" customFormat="1" ht="30" customHeight="1" thickBot="1">
      <c r="A7" s="77" t="s">
        <v>21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</row>
    <row r="8" spans="1:56" ht="54" customHeight="1" thickBot="1">
      <c r="A8" s="28" t="s">
        <v>8</v>
      </c>
      <c r="B8" s="89" t="s">
        <v>9</v>
      </c>
      <c r="C8" s="89"/>
      <c r="D8" s="89"/>
      <c r="E8" s="29" t="s">
        <v>30</v>
      </c>
      <c r="F8" s="37" t="s">
        <v>24</v>
      </c>
      <c r="G8" s="48" t="s">
        <v>132</v>
      </c>
      <c r="H8" s="48" t="s">
        <v>133</v>
      </c>
      <c r="I8" s="38" t="s">
        <v>25</v>
      </c>
      <c r="J8" s="38" t="s">
        <v>132</v>
      </c>
      <c r="K8" s="38" t="s">
        <v>133</v>
      </c>
      <c r="L8" s="39" t="s">
        <v>53</v>
      </c>
      <c r="M8" s="39" t="s">
        <v>132</v>
      </c>
      <c r="N8" s="39" t="s">
        <v>133</v>
      </c>
      <c r="O8" s="38" t="s">
        <v>26</v>
      </c>
      <c r="P8" s="38" t="s">
        <v>132</v>
      </c>
      <c r="Q8" s="38" t="s">
        <v>133</v>
      </c>
      <c r="R8" s="39" t="s">
        <v>27</v>
      </c>
      <c r="S8" s="39" t="s">
        <v>132</v>
      </c>
      <c r="T8" s="39" t="s">
        <v>133</v>
      </c>
      <c r="U8" s="38" t="s">
        <v>31</v>
      </c>
      <c r="V8" s="38" t="s">
        <v>132</v>
      </c>
      <c r="W8" s="38" t="s">
        <v>133</v>
      </c>
      <c r="X8" s="39" t="s">
        <v>32</v>
      </c>
      <c r="Y8" s="39" t="s">
        <v>132</v>
      </c>
      <c r="Z8" s="39" t="s">
        <v>133</v>
      </c>
      <c r="AA8" s="38" t="s">
        <v>33</v>
      </c>
      <c r="AB8" s="38" t="s">
        <v>132</v>
      </c>
      <c r="AC8" s="38" t="s">
        <v>133</v>
      </c>
      <c r="AD8" s="39" t="s">
        <v>34</v>
      </c>
      <c r="AE8" s="39" t="s">
        <v>132</v>
      </c>
      <c r="AF8" s="39" t="s">
        <v>133</v>
      </c>
      <c r="AG8" s="38" t="s">
        <v>35</v>
      </c>
      <c r="AH8" s="38" t="s">
        <v>132</v>
      </c>
      <c r="AI8" s="38" t="s">
        <v>133</v>
      </c>
      <c r="AJ8" s="39" t="s">
        <v>36</v>
      </c>
      <c r="AK8" s="39" t="s">
        <v>132</v>
      </c>
      <c r="AL8" s="39" t="s">
        <v>133</v>
      </c>
      <c r="AM8" s="38" t="s">
        <v>37</v>
      </c>
      <c r="AN8" s="38" t="s">
        <v>132</v>
      </c>
      <c r="AO8" s="38" t="s">
        <v>133</v>
      </c>
      <c r="AP8" s="39" t="s">
        <v>38</v>
      </c>
      <c r="AQ8" s="39" t="s">
        <v>132</v>
      </c>
      <c r="AR8" s="39" t="s">
        <v>133</v>
      </c>
      <c r="AS8" s="38" t="s">
        <v>39</v>
      </c>
      <c r="AT8" s="38" t="s">
        <v>132</v>
      </c>
      <c r="AU8" s="38" t="s">
        <v>133</v>
      </c>
      <c r="AV8" s="39" t="s">
        <v>40</v>
      </c>
      <c r="AW8" s="39" t="s">
        <v>132</v>
      </c>
      <c r="AX8" s="39" t="s">
        <v>133</v>
      </c>
      <c r="AY8" s="38" t="s">
        <v>41</v>
      </c>
      <c r="AZ8" s="52" t="s">
        <v>132</v>
      </c>
      <c r="BA8" s="52" t="s">
        <v>133</v>
      </c>
      <c r="BB8" s="39" t="s">
        <v>42</v>
      </c>
      <c r="BC8" s="39" t="s">
        <v>132</v>
      </c>
      <c r="BD8" s="40" t="s">
        <v>133</v>
      </c>
    </row>
    <row r="9" spans="1:56" s="11" customFormat="1" ht="24.75" customHeight="1">
      <c r="A9" s="5">
        <v>1</v>
      </c>
      <c r="B9" s="6" t="s">
        <v>62</v>
      </c>
      <c r="C9" s="7" t="s">
        <v>63</v>
      </c>
      <c r="D9" s="8"/>
      <c r="E9" s="9">
        <f aca="true" t="shared" si="0" ref="E9:E40">SUM(F9:BD9)</f>
        <v>3</v>
      </c>
      <c r="F9" s="30">
        <v>2</v>
      </c>
      <c r="G9" s="49">
        <v>0</v>
      </c>
      <c r="H9" s="49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1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0</v>
      </c>
      <c r="AY9" s="31">
        <v>0</v>
      </c>
      <c r="AZ9" s="53">
        <v>0</v>
      </c>
      <c r="BA9" s="53">
        <v>0</v>
      </c>
      <c r="BB9" s="53">
        <v>0</v>
      </c>
      <c r="BC9" s="53">
        <v>0</v>
      </c>
      <c r="BD9" s="32">
        <v>0</v>
      </c>
    </row>
    <row r="10" spans="1:56" s="11" customFormat="1" ht="24.75" customHeight="1">
      <c r="A10" s="12">
        <v>2</v>
      </c>
      <c r="B10" s="13" t="s">
        <v>64</v>
      </c>
      <c r="C10" s="14" t="s">
        <v>55</v>
      </c>
      <c r="D10" s="15"/>
      <c r="E10" s="16">
        <f t="shared" si="0"/>
        <v>0</v>
      </c>
      <c r="F10" s="33">
        <v>0</v>
      </c>
      <c r="G10" s="50">
        <v>0</v>
      </c>
      <c r="H10" s="5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54">
        <v>0</v>
      </c>
      <c r="BA10" s="54">
        <v>0</v>
      </c>
      <c r="BB10" s="54">
        <v>0</v>
      </c>
      <c r="BC10" s="54">
        <v>0</v>
      </c>
      <c r="BD10" s="34">
        <v>0</v>
      </c>
    </row>
    <row r="11" spans="1:56" s="11" customFormat="1" ht="24.75" customHeight="1">
      <c r="A11" s="12">
        <v>3</v>
      </c>
      <c r="B11" s="13" t="s">
        <v>65</v>
      </c>
      <c r="C11" s="14" t="s">
        <v>66</v>
      </c>
      <c r="D11" s="15"/>
      <c r="E11" s="16">
        <f t="shared" si="0"/>
        <v>3</v>
      </c>
      <c r="F11" s="33">
        <v>2</v>
      </c>
      <c r="G11" s="50">
        <v>1</v>
      </c>
      <c r="H11" s="5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54">
        <v>0</v>
      </c>
      <c r="BA11" s="54">
        <v>0</v>
      </c>
      <c r="BB11" s="54">
        <v>0</v>
      </c>
      <c r="BC11" s="54">
        <v>0</v>
      </c>
      <c r="BD11" s="34">
        <v>0</v>
      </c>
    </row>
    <row r="12" spans="1:56" s="11" customFormat="1" ht="24.75" customHeight="1">
      <c r="A12" s="12">
        <v>4</v>
      </c>
      <c r="B12" s="13" t="s">
        <v>67</v>
      </c>
      <c r="C12" s="14" t="s">
        <v>68</v>
      </c>
      <c r="D12" s="15" t="s">
        <v>69</v>
      </c>
      <c r="E12" s="16">
        <f t="shared" si="0"/>
        <v>4</v>
      </c>
      <c r="F12" s="33">
        <v>0</v>
      </c>
      <c r="G12" s="50">
        <v>0</v>
      </c>
      <c r="H12" s="5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2</v>
      </c>
      <c r="V12" s="10">
        <v>0</v>
      </c>
      <c r="W12" s="10">
        <v>0</v>
      </c>
      <c r="X12" s="10">
        <v>1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54">
        <v>0</v>
      </c>
      <c r="BA12" s="54">
        <v>0</v>
      </c>
      <c r="BB12" s="54">
        <v>1</v>
      </c>
      <c r="BC12" s="54">
        <v>0</v>
      </c>
      <c r="BD12" s="34">
        <v>0</v>
      </c>
    </row>
    <row r="13" spans="1:56" s="11" customFormat="1" ht="24.75" customHeight="1">
      <c r="A13" s="12">
        <v>5</v>
      </c>
      <c r="B13" s="13" t="s">
        <v>70</v>
      </c>
      <c r="C13" s="14" t="s">
        <v>57</v>
      </c>
      <c r="D13" s="15"/>
      <c r="E13" s="16">
        <f t="shared" si="0"/>
        <v>1</v>
      </c>
      <c r="F13" s="33">
        <v>0</v>
      </c>
      <c r="G13" s="50">
        <v>0</v>
      </c>
      <c r="H13" s="50">
        <v>1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54">
        <v>0</v>
      </c>
      <c r="BA13" s="54">
        <v>0</v>
      </c>
      <c r="BB13" s="54">
        <v>0</v>
      </c>
      <c r="BC13" s="54">
        <v>0</v>
      </c>
      <c r="BD13" s="34">
        <v>0</v>
      </c>
    </row>
    <row r="14" spans="1:56" s="11" customFormat="1" ht="24.75" customHeight="1">
      <c r="A14" s="12">
        <v>6</v>
      </c>
      <c r="B14" s="13" t="s">
        <v>71</v>
      </c>
      <c r="C14" s="14" t="s">
        <v>72</v>
      </c>
      <c r="D14" s="15"/>
      <c r="E14" s="16">
        <f t="shared" si="0"/>
        <v>4</v>
      </c>
      <c r="F14" s="33">
        <v>2</v>
      </c>
      <c r="G14" s="50">
        <v>0</v>
      </c>
      <c r="H14" s="50">
        <v>0</v>
      </c>
      <c r="I14" s="10">
        <v>1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54">
        <v>0</v>
      </c>
      <c r="BA14" s="54">
        <v>0</v>
      </c>
      <c r="BB14" s="54">
        <v>0</v>
      </c>
      <c r="BC14" s="54">
        <v>0</v>
      </c>
      <c r="BD14" s="34">
        <v>0</v>
      </c>
    </row>
    <row r="15" spans="1:56" s="11" customFormat="1" ht="24.75" customHeight="1">
      <c r="A15" s="12">
        <v>7</v>
      </c>
      <c r="B15" s="13" t="s">
        <v>73</v>
      </c>
      <c r="C15" s="14" t="s">
        <v>74</v>
      </c>
      <c r="D15" s="15"/>
      <c r="E15" s="16">
        <f t="shared" si="0"/>
        <v>0</v>
      </c>
      <c r="F15" s="33">
        <v>0</v>
      </c>
      <c r="G15" s="50">
        <v>0</v>
      </c>
      <c r="H15" s="5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54">
        <v>0</v>
      </c>
      <c r="BA15" s="54">
        <v>0</v>
      </c>
      <c r="BB15" s="54">
        <v>0</v>
      </c>
      <c r="BC15" s="54">
        <v>0</v>
      </c>
      <c r="BD15" s="34">
        <v>0</v>
      </c>
    </row>
    <row r="16" spans="1:56" s="11" customFormat="1" ht="24.75" customHeight="1">
      <c r="A16" s="12">
        <v>8</v>
      </c>
      <c r="B16" s="13" t="s">
        <v>62</v>
      </c>
      <c r="C16" s="14" t="s">
        <v>74</v>
      </c>
      <c r="D16" s="15"/>
      <c r="E16" s="16">
        <f t="shared" si="0"/>
        <v>0</v>
      </c>
      <c r="F16" s="33">
        <v>0</v>
      </c>
      <c r="G16" s="50">
        <v>0</v>
      </c>
      <c r="H16" s="5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54">
        <v>0</v>
      </c>
      <c r="BA16" s="54">
        <v>0</v>
      </c>
      <c r="BB16" s="54">
        <v>0</v>
      </c>
      <c r="BC16" s="54">
        <v>0</v>
      </c>
      <c r="BD16" s="34">
        <v>0</v>
      </c>
    </row>
    <row r="17" spans="1:56" s="11" customFormat="1" ht="24.75" customHeight="1">
      <c r="A17" s="12">
        <v>9</v>
      </c>
      <c r="B17" s="13" t="s">
        <v>62</v>
      </c>
      <c r="C17" s="14" t="s">
        <v>50</v>
      </c>
      <c r="D17" s="15"/>
      <c r="E17" s="16">
        <f t="shared" si="0"/>
        <v>0</v>
      </c>
      <c r="F17" s="33">
        <v>0</v>
      </c>
      <c r="G17" s="50">
        <v>0</v>
      </c>
      <c r="H17" s="5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54">
        <v>0</v>
      </c>
      <c r="BA17" s="54">
        <v>0</v>
      </c>
      <c r="BB17" s="54">
        <v>0</v>
      </c>
      <c r="BC17" s="54">
        <v>0</v>
      </c>
      <c r="BD17" s="34">
        <v>0</v>
      </c>
    </row>
    <row r="18" spans="1:56" s="11" customFormat="1" ht="24.75" customHeight="1">
      <c r="A18" s="12">
        <v>10</v>
      </c>
      <c r="B18" s="13" t="s">
        <v>75</v>
      </c>
      <c r="C18" s="14" t="s">
        <v>76</v>
      </c>
      <c r="D18" s="15"/>
      <c r="E18" s="16">
        <f t="shared" si="0"/>
        <v>0</v>
      </c>
      <c r="F18" s="33">
        <v>0</v>
      </c>
      <c r="G18" s="50">
        <v>0</v>
      </c>
      <c r="H18" s="5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54">
        <v>0</v>
      </c>
      <c r="BA18" s="54">
        <v>0</v>
      </c>
      <c r="BB18" s="54">
        <v>0</v>
      </c>
      <c r="BC18" s="54">
        <v>0</v>
      </c>
      <c r="BD18" s="34">
        <v>0</v>
      </c>
    </row>
    <row r="19" spans="1:56" s="11" customFormat="1" ht="24.75" customHeight="1">
      <c r="A19" s="12">
        <v>11</v>
      </c>
      <c r="B19" s="13" t="s">
        <v>77</v>
      </c>
      <c r="C19" s="14" t="s">
        <v>56</v>
      </c>
      <c r="D19" s="15"/>
      <c r="E19" s="16">
        <f t="shared" si="0"/>
        <v>0</v>
      </c>
      <c r="F19" s="33">
        <v>0</v>
      </c>
      <c r="G19" s="50">
        <v>0</v>
      </c>
      <c r="H19" s="5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54">
        <v>0</v>
      </c>
      <c r="BA19" s="54">
        <v>0</v>
      </c>
      <c r="BB19" s="54">
        <v>0</v>
      </c>
      <c r="BC19" s="54">
        <v>0</v>
      </c>
      <c r="BD19" s="34">
        <v>0</v>
      </c>
    </row>
    <row r="20" spans="1:56" s="11" customFormat="1" ht="24.75" customHeight="1">
      <c r="A20" s="12">
        <v>12</v>
      </c>
      <c r="B20" s="13" t="s">
        <v>78</v>
      </c>
      <c r="C20" s="14" t="s">
        <v>52</v>
      </c>
      <c r="D20" s="15"/>
      <c r="E20" s="16">
        <f t="shared" si="0"/>
        <v>0</v>
      </c>
      <c r="F20" s="33">
        <v>0</v>
      </c>
      <c r="G20" s="50">
        <v>0</v>
      </c>
      <c r="H20" s="5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54">
        <v>0</v>
      </c>
      <c r="BA20" s="54">
        <v>0</v>
      </c>
      <c r="BB20" s="54">
        <v>0</v>
      </c>
      <c r="BC20" s="54">
        <v>0</v>
      </c>
      <c r="BD20" s="34">
        <v>0</v>
      </c>
    </row>
    <row r="21" spans="1:56" s="11" customFormat="1" ht="24.75" customHeight="1">
      <c r="A21" s="12">
        <v>13</v>
      </c>
      <c r="B21" s="13" t="s">
        <v>79</v>
      </c>
      <c r="C21" s="14" t="s">
        <v>80</v>
      </c>
      <c r="D21" s="15" t="s">
        <v>129</v>
      </c>
      <c r="E21" s="16">
        <f t="shared" si="0"/>
        <v>1</v>
      </c>
      <c r="F21" s="33">
        <v>0</v>
      </c>
      <c r="G21" s="50">
        <v>0</v>
      </c>
      <c r="H21" s="5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1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54">
        <v>0</v>
      </c>
      <c r="BA21" s="54">
        <v>0</v>
      </c>
      <c r="BB21" s="54">
        <v>0</v>
      </c>
      <c r="BC21" s="54">
        <v>0</v>
      </c>
      <c r="BD21" s="34">
        <v>0</v>
      </c>
    </row>
    <row r="22" spans="1:56" s="11" customFormat="1" ht="24.75" customHeight="1">
      <c r="A22" s="12">
        <v>14</v>
      </c>
      <c r="B22" s="13" t="s">
        <v>79</v>
      </c>
      <c r="C22" s="14" t="s">
        <v>49</v>
      </c>
      <c r="D22" s="15" t="s">
        <v>81</v>
      </c>
      <c r="E22" s="16">
        <f t="shared" si="0"/>
        <v>1</v>
      </c>
      <c r="F22" s="33">
        <v>1</v>
      </c>
      <c r="G22" s="50">
        <v>0</v>
      </c>
      <c r="H22" s="5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54">
        <v>0</v>
      </c>
      <c r="BA22" s="54">
        <v>0</v>
      </c>
      <c r="BB22" s="54">
        <v>0</v>
      </c>
      <c r="BC22" s="54">
        <v>0</v>
      </c>
      <c r="BD22" s="34">
        <v>0</v>
      </c>
    </row>
    <row r="23" spans="1:56" s="11" customFormat="1" ht="24.75" customHeight="1">
      <c r="A23" s="12">
        <v>15</v>
      </c>
      <c r="B23" s="13" t="s">
        <v>73</v>
      </c>
      <c r="C23" s="14" t="s">
        <v>82</v>
      </c>
      <c r="D23" s="15"/>
      <c r="E23" s="16">
        <f t="shared" si="0"/>
        <v>0</v>
      </c>
      <c r="F23" s="33">
        <v>0</v>
      </c>
      <c r="G23" s="50">
        <v>0</v>
      </c>
      <c r="H23" s="5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54">
        <v>0</v>
      </c>
      <c r="BA23" s="54">
        <v>0</v>
      </c>
      <c r="BB23" s="54">
        <v>0</v>
      </c>
      <c r="BC23" s="54">
        <v>0</v>
      </c>
      <c r="BD23" s="34">
        <v>0</v>
      </c>
    </row>
    <row r="24" spans="1:56" s="11" customFormat="1" ht="24.75" customHeight="1">
      <c r="A24" s="12">
        <v>16</v>
      </c>
      <c r="B24" s="13" t="s">
        <v>83</v>
      </c>
      <c r="C24" s="14" t="s">
        <v>55</v>
      </c>
      <c r="D24" s="15"/>
      <c r="E24" s="16">
        <f t="shared" si="0"/>
        <v>0</v>
      </c>
      <c r="F24" s="33">
        <v>0</v>
      </c>
      <c r="G24" s="50">
        <v>0</v>
      </c>
      <c r="H24" s="5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54">
        <v>0</v>
      </c>
      <c r="BA24" s="54">
        <v>0</v>
      </c>
      <c r="BB24" s="54">
        <v>0</v>
      </c>
      <c r="BC24" s="54">
        <v>0</v>
      </c>
      <c r="BD24" s="34">
        <v>0</v>
      </c>
    </row>
    <row r="25" spans="1:56" s="11" customFormat="1" ht="24.75" customHeight="1">
      <c r="A25" s="12">
        <v>17</v>
      </c>
      <c r="B25" s="13" t="s">
        <v>84</v>
      </c>
      <c r="C25" s="14" t="s">
        <v>63</v>
      </c>
      <c r="D25" s="15"/>
      <c r="E25" s="16">
        <f t="shared" si="0"/>
        <v>0</v>
      </c>
      <c r="F25" s="33">
        <v>0</v>
      </c>
      <c r="G25" s="50">
        <v>0</v>
      </c>
      <c r="H25" s="5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54">
        <v>0</v>
      </c>
      <c r="BA25" s="54">
        <v>0</v>
      </c>
      <c r="BB25" s="54">
        <v>0</v>
      </c>
      <c r="BC25" s="54">
        <v>0</v>
      </c>
      <c r="BD25" s="34">
        <v>0</v>
      </c>
    </row>
    <row r="26" spans="1:56" s="11" customFormat="1" ht="24.75" customHeight="1">
      <c r="A26" s="12">
        <v>18</v>
      </c>
      <c r="B26" s="13" t="s">
        <v>85</v>
      </c>
      <c r="C26" s="14" t="s">
        <v>86</v>
      </c>
      <c r="D26" s="15"/>
      <c r="E26" s="16">
        <f t="shared" si="0"/>
        <v>0</v>
      </c>
      <c r="F26" s="33">
        <v>0</v>
      </c>
      <c r="G26" s="50">
        <v>0</v>
      </c>
      <c r="H26" s="5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54">
        <v>0</v>
      </c>
      <c r="BA26" s="54">
        <v>0</v>
      </c>
      <c r="BB26" s="54">
        <v>0</v>
      </c>
      <c r="BC26" s="54">
        <v>0</v>
      </c>
      <c r="BD26" s="34">
        <v>0</v>
      </c>
    </row>
    <row r="27" spans="1:56" s="11" customFormat="1" ht="24.75" customHeight="1">
      <c r="A27" s="12">
        <v>19</v>
      </c>
      <c r="B27" s="13" t="s">
        <v>87</v>
      </c>
      <c r="C27" s="14" t="s">
        <v>82</v>
      </c>
      <c r="D27" s="15"/>
      <c r="E27" s="16">
        <f t="shared" si="0"/>
        <v>0</v>
      </c>
      <c r="F27" s="33">
        <v>0</v>
      </c>
      <c r="G27" s="50">
        <v>0</v>
      </c>
      <c r="H27" s="5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54">
        <v>0</v>
      </c>
      <c r="BA27" s="54">
        <v>0</v>
      </c>
      <c r="BB27" s="54">
        <v>0</v>
      </c>
      <c r="BC27" s="54">
        <v>0</v>
      </c>
      <c r="BD27" s="34">
        <v>0</v>
      </c>
    </row>
    <row r="28" spans="1:56" s="11" customFormat="1" ht="24.75" customHeight="1">
      <c r="A28" s="12">
        <v>20</v>
      </c>
      <c r="B28" s="13" t="s">
        <v>88</v>
      </c>
      <c r="C28" s="14" t="s">
        <v>89</v>
      </c>
      <c r="D28" s="15"/>
      <c r="E28" s="16">
        <f t="shared" si="0"/>
        <v>0</v>
      </c>
      <c r="F28" s="33">
        <v>0</v>
      </c>
      <c r="G28" s="50">
        <v>0</v>
      </c>
      <c r="H28" s="5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54">
        <v>0</v>
      </c>
      <c r="BA28" s="54">
        <v>0</v>
      </c>
      <c r="BB28" s="54">
        <v>0</v>
      </c>
      <c r="BC28" s="54">
        <v>0</v>
      </c>
      <c r="BD28" s="34">
        <v>0</v>
      </c>
    </row>
    <row r="29" spans="1:56" s="11" customFormat="1" ht="24.75" customHeight="1">
      <c r="A29" s="12">
        <v>21</v>
      </c>
      <c r="B29" s="13" t="s">
        <v>62</v>
      </c>
      <c r="C29" s="14" t="s">
        <v>90</v>
      </c>
      <c r="D29" s="15"/>
      <c r="E29" s="16">
        <f t="shared" si="0"/>
        <v>0</v>
      </c>
      <c r="F29" s="33">
        <v>0</v>
      </c>
      <c r="G29" s="50">
        <v>0</v>
      </c>
      <c r="H29" s="5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54">
        <v>0</v>
      </c>
      <c r="BA29" s="54">
        <v>0</v>
      </c>
      <c r="BB29" s="54">
        <v>0</v>
      </c>
      <c r="BC29" s="54">
        <v>0</v>
      </c>
      <c r="BD29" s="34">
        <v>0</v>
      </c>
    </row>
    <row r="30" spans="1:56" s="11" customFormat="1" ht="24.75" customHeight="1">
      <c r="A30" s="12">
        <v>22</v>
      </c>
      <c r="B30" s="13" t="s">
        <v>62</v>
      </c>
      <c r="C30" s="14" t="s">
        <v>91</v>
      </c>
      <c r="D30" s="15"/>
      <c r="E30" s="16">
        <f t="shared" si="0"/>
        <v>0</v>
      </c>
      <c r="F30" s="33">
        <v>0</v>
      </c>
      <c r="G30" s="50">
        <v>0</v>
      </c>
      <c r="H30" s="5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54">
        <v>0</v>
      </c>
      <c r="BA30" s="54">
        <v>0</v>
      </c>
      <c r="BB30" s="54">
        <v>0</v>
      </c>
      <c r="BC30" s="54">
        <v>0</v>
      </c>
      <c r="BD30" s="34">
        <v>0</v>
      </c>
    </row>
    <row r="31" spans="1:56" s="11" customFormat="1" ht="24.75" customHeight="1">
      <c r="A31" s="12">
        <v>23</v>
      </c>
      <c r="B31" s="13" t="s">
        <v>73</v>
      </c>
      <c r="C31" s="14" t="s">
        <v>92</v>
      </c>
      <c r="D31" s="15"/>
      <c r="E31" s="16">
        <f t="shared" si="0"/>
        <v>0</v>
      </c>
      <c r="F31" s="33">
        <v>0</v>
      </c>
      <c r="G31" s="50">
        <v>0</v>
      </c>
      <c r="H31" s="5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54">
        <v>0</v>
      </c>
      <c r="BA31" s="54">
        <v>0</v>
      </c>
      <c r="BB31" s="54">
        <v>0</v>
      </c>
      <c r="BC31" s="54">
        <v>0</v>
      </c>
      <c r="BD31" s="34">
        <v>0</v>
      </c>
    </row>
    <row r="32" spans="1:56" s="11" customFormat="1" ht="24.75" customHeight="1">
      <c r="A32" s="12">
        <v>24</v>
      </c>
      <c r="B32" s="13" t="s">
        <v>93</v>
      </c>
      <c r="C32" s="14" t="s">
        <v>82</v>
      </c>
      <c r="D32" s="15"/>
      <c r="E32" s="16">
        <f t="shared" si="0"/>
        <v>0</v>
      </c>
      <c r="F32" s="33">
        <v>0</v>
      </c>
      <c r="G32" s="50">
        <v>0</v>
      </c>
      <c r="H32" s="5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54">
        <v>0</v>
      </c>
      <c r="BA32" s="54">
        <v>0</v>
      </c>
      <c r="BB32" s="54">
        <v>0</v>
      </c>
      <c r="BC32" s="54">
        <v>0</v>
      </c>
      <c r="BD32" s="34">
        <v>0</v>
      </c>
    </row>
    <row r="33" spans="1:56" s="11" customFormat="1" ht="24.75" customHeight="1">
      <c r="A33" s="12">
        <v>25</v>
      </c>
      <c r="B33" s="13" t="s">
        <v>84</v>
      </c>
      <c r="C33" s="14" t="s">
        <v>51</v>
      </c>
      <c r="D33" s="15"/>
      <c r="E33" s="16">
        <f t="shared" si="0"/>
        <v>0</v>
      </c>
      <c r="F33" s="33">
        <v>0</v>
      </c>
      <c r="G33" s="50">
        <v>0</v>
      </c>
      <c r="H33" s="5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54">
        <v>0</v>
      </c>
      <c r="BA33" s="54">
        <v>0</v>
      </c>
      <c r="BB33" s="54">
        <v>0</v>
      </c>
      <c r="BC33" s="54">
        <v>0</v>
      </c>
      <c r="BD33" s="34">
        <v>0</v>
      </c>
    </row>
    <row r="34" spans="1:56" s="11" customFormat="1" ht="24.75" customHeight="1">
      <c r="A34" s="12">
        <v>26</v>
      </c>
      <c r="B34" s="13" t="s">
        <v>94</v>
      </c>
      <c r="C34" s="14" t="s">
        <v>95</v>
      </c>
      <c r="D34" s="15"/>
      <c r="E34" s="16">
        <f t="shared" si="0"/>
        <v>0</v>
      </c>
      <c r="F34" s="33">
        <v>0</v>
      </c>
      <c r="G34" s="50">
        <v>0</v>
      </c>
      <c r="H34" s="5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54">
        <v>0</v>
      </c>
      <c r="BA34" s="54">
        <v>0</v>
      </c>
      <c r="BB34" s="54">
        <v>0</v>
      </c>
      <c r="BC34" s="54">
        <v>0</v>
      </c>
      <c r="BD34" s="34">
        <v>0</v>
      </c>
    </row>
    <row r="35" spans="1:56" s="11" customFormat="1" ht="24.75" customHeight="1">
      <c r="A35" s="12">
        <v>27</v>
      </c>
      <c r="B35" s="13" t="s">
        <v>96</v>
      </c>
      <c r="C35" s="14" t="s">
        <v>63</v>
      </c>
      <c r="D35" s="15"/>
      <c r="E35" s="16">
        <f t="shared" si="0"/>
        <v>0</v>
      </c>
      <c r="F35" s="33">
        <v>0</v>
      </c>
      <c r="G35" s="50">
        <v>0</v>
      </c>
      <c r="H35" s="5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54">
        <v>0</v>
      </c>
      <c r="BA35" s="54">
        <v>0</v>
      </c>
      <c r="BB35" s="54">
        <v>0</v>
      </c>
      <c r="BC35" s="54">
        <v>0</v>
      </c>
      <c r="BD35" s="34">
        <v>0</v>
      </c>
    </row>
    <row r="36" spans="1:56" s="11" customFormat="1" ht="24.75" customHeight="1">
      <c r="A36" s="12">
        <v>28</v>
      </c>
      <c r="B36" s="13" t="s">
        <v>97</v>
      </c>
      <c r="C36" s="14" t="s">
        <v>98</v>
      </c>
      <c r="D36" s="15"/>
      <c r="E36" s="16">
        <f t="shared" si="0"/>
        <v>0</v>
      </c>
      <c r="F36" s="33">
        <v>0</v>
      </c>
      <c r="G36" s="50">
        <v>0</v>
      </c>
      <c r="H36" s="5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54">
        <v>0</v>
      </c>
      <c r="BA36" s="54">
        <v>0</v>
      </c>
      <c r="BB36" s="54">
        <v>0</v>
      </c>
      <c r="BC36" s="54">
        <v>0</v>
      </c>
      <c r="BD36" s="34">
        <v>0</v>
      </c>
    </row>
    <row r="37" spans="1:56" s="11" customFormat="1" ht="24.75" customHeight="1">
      <c r="A37" s="12">
        <v>29</v>
      </c>
      <c r="B37" s="13" t="s">
        <v>99</v>
      </c>
      <c r="C37" s="14" t="s">
        <v>47</v>
      </c>
      <c r="D37" s="15"/>
      <c r="E37" s="16">
        <f t="shared" si="0"/>
        <v>0</v>
      </c>
      <c r="F37" s="33">
        <v>0</v>
      </c>
      <c r="G37" s="50">
        <v>0</v>
      </c>
      <c r="H37" s="5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54">
        <v>0</v>
      </c>
      <c r="BA37" s="54">
        <v>0</v>
      </c>
      <c r="BB37" s="54">
        <v>0</v>
      </c>
      <c r="BC37" s="54">
        <v>0</v>
      </c>
      <c r="BD37" s="34">
        <v>0</v>
      </c>
    </row>
    <row r="38" spans="1:56" ht="24.75" customHeight="1">
      <c r="A38" s="12">
        <v>30</v>
      </c>
      <c r="B38" s="13" t="s">
        <v>77</v>
      </c>
      <c r="C38" s="14" t="s">
        <v>100</v>
      </c>
      <c r="D38" s="15"/>
      <c r="E38" s="16">
        <f t="shared" si="0"/>
        <v>0</v>
      </c>
      <c r="F38" s="33">
        <v>0</v>
      </c>
      <c r="G38" s="50">
        <v>0</v>
      </c>
      <c r="H38" s="5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54">
        <v>0</v>
      </c>
      <c r="BA38" s="54">
        <v>0</v>
      </c>
      <c r="BB38" s="54">
        <v>0</v>
      </c>
      <c r="BC38" s="54">
        <v>0</v>
      </c>
      <c r="BD38" s="34">
        <v>0</v>
      </c>
    </row>
    <row r="39" spans="1:56" ht="24.75" customHeight="1">
      <c r="A39" s="12">
        <v>31</v>
      </c>
      <c r="B39" s="13" t="s">
        <v>75</v>
      </c>
      <c r="C39" s="14" t="s">
        <v>59</v>
      </c>
      <c r="D39" s="15"/>
      <c r="E39" s="16">
        <f t="shared" si="0"/>
        <v>0</v>
      </c>
      <c r="F39" s="33">
        <v>0</v>
      </c>
      <c r="G39" s="50">
        <v>0</v>
      </c>
      <c r="H39" s="5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54">
        <v>0</v>
      </c>
      <c r="BA39" s="54">
        <v>0</v>
      </c>
      <c r="BB39" s="54">
        <v>0</v>
      </c>
      <c r="BC39" s="54">
        <v>0</v>
      </c>
      <c r="BD39" s="34">
        <v>0</v>
      </c>
    </row>
    <row r="40" spans="1:56" ht="24.75" customHeight="1">
      <c r="A40" s="12">
        <v>32</v>
      </c>
      <c r="B40" s="13" t="s">
        <v>64</v>
      </c>
      <c r="C40" s="14" t="s">
        <v>46</v>
      </c>
      <c r="D40" s="15"/>
      <c r="E40" s="16">
        <f t="shared" si="0"/>
        <v>0</v>
      </c>
      <c r="F40" s="33">
        <v>0</v>
      </c>
      <c r="G40" s="50">
        <v>0</v>
      </c>
      <c r="H40" s="5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54">
        <v>0</v>
      </c>
      <c r="BA40" s="54">
        <v>0</v>
      </c>
      <c r="BB40" s="54">
        <v>0</v>
      </c>
      <c r="BC40" s="54">
        <v>0</v>
      </c>
      <c r="BD40" s="34">
        <v>0</v>
      </c>
    </row>
    <row r="41" spans="1:56" ht="24.75" customHeight="1">
      <c r="A41" s="12">
        <v>33</v>
      </c>
      <c r="B41" s="13" t="s">
        <v>101</v>
      </c>
      <c r="C41" s="14" t="s">
        <v>89</v>
      </c>
      <c r="D41" s="15"/>
      <c r="E41" s="16">
        <f aca="true" t="shared" si="1" ref="E41:E57">SUM(F41:BD41)</f>
        <v>0</v>
      </c>
      <c r="F41" s="33">
        <v>0</v>
      </c>
      <c r="G41" s="50">
        <v>0</v>
      </c>
      <c r="H41" s="5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54">
        <v>0</v>
      </c>
      <c r="BA41" s="54">
        <v>0</v>
      </c>
      <c r="BB41" s="54">
        <v>0</v>
      </c>
      <c r="BC41" s="54">
        <v>0</v>
      </c>
      <c r="BD41" s="34">
        <v>0</v>
      </c>
    </row>
    <row r="42" spans="1:56" ht="24.75" customHeight="1">
      <c r="A42" s="12">
        <v>34</v>
      </c>
      <c r="B42" s="13" t="s">
        <v>102</v>
      </c>
      <c r="C42" s="14" t="s">
        <v>58</v>
      </c>
      <c r="D42" s="15"/>
      <c r="E42" s="16">
        <f t="shared" si="1"/>
        <v>3</v>
      </c>
      <c r="F42" s="33">
        <v>3</v>
      </c>
      <c r="G42" s="50">
        <v>0</v>
      </c>
      <c r="H42" s="5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54">
        <v>0</v>
      </c>
      <c r="BA42" s="54">
        <v>0</v>
      </c>
      <c r="BB42" s="54">
        <v>0</v>
      </c>
      <c r="BC42" s="54">
        <v>0</v>
      </c>
      <c r="BD42" s="34">
        <v>0</v>
      </c>
    </row>
    <row r="43" spans="1:56" ht="24.75" customHeight="1">
      <c r="A43" s="12">
        <v>35</v>
      </c>
      <c r="B43" s="13" t="s">
        <v>103</v>
      </c>
      <c r="C43" s="14" t="s">
        <v>82</v>
      </c>
      <c r="D43" s="15"/>
      <c r="E43" s="16">
        <f t="shared" si="1"/>
        <v>1</v>
      </c>
      <c r="F43" s="33">
        <v>1</v>
      </c>
      <c r="G43" s="50">
        <v>0</v>
      </c>
      <c r="H43" s="5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54">
        <v>0</v>
      </c>
      <c r="BA43" s="54">
        <v>0</v>
      </c>
      <c r="BB43" s="54">
        <v>0</v>
      </c>
      <c r="BC43" s="54">
        <v>0</v>
      </c>
      <c r="BD43" s="34">
        <v>0</v>
      </c>
    </row>
    <row r="44" spans="1:56" ht="24.75" customHeight="1">
      <c r="A44" s="12">
        <v>36</v>
      </c>
      <c r="B44" s="13" t="s">
        <v>104</v>
      </c>
      <c r="C44" s="14" t="s">
        <v>105</v>
      </c>
      <c r="D44" s="15"/>
      <c r="E44" s="16">
        <f t="shared" si="1"/>
        <v>1</v>
      </c>
      <c r="F44" s="33">
        <v>1</v>
      </c>
      <c r="G44" s="50">
        <v>0</v>
      </c>
      <c r="H44" s="5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54">
        <v>0</v>
      </c>
      <c r="BA44" s="54">
        <v>0</v>
      </c>
      <c r="BB44" s="54">
        <v>0</v>
      </c>
      <c r="BC44" s="54">
        <v>0</v>
      </c>
      <c r="BD44" s="34">
        <v>0</v>
      </c>
    </row>
    <row r="45" spans="1:56" ht="24.75" customHeight="1">
      <c r="A45" s="12">
        <v>37</v>
      </c>
      <c r="B45" s="13" t="s">
        <v>106</v>
      </c>
      <c r="C45" s="14" t="s">
        <v>107</v>
      </c>
      <c r="D45" s="15"/>
      <c r="E45" s="16">
        <f t="shared" si="1"/>
        <v>0</v>
      </c>
      <c r="F45" s="33">
        <v>0</v>
      </c>
      <c r="G45" s="50">
        <v>0</v>
      </c>
      <c r="H45" s="5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54">
        <v>0</v>
      </c>
      <c r="BA45" s="54">
        <v>0</v>
      </c>
      <c r="BB45" s="54">
        <v>0</v>
      </c>
      <c r="BC45" s="54">
        <v>0</v>
      </c>
      <c r="BD45" s="34">
        <v>0</v>
      </c>
    </row>
    <row r="46" spans="1:56" ht="24.75" customHeight="1">
      <c r="A46" s="12">
        <v>38</v>
      </c>
      <c r="B46" s="13" t="s">
        <v>108</v>
      </c>
      <c r="C46" s="14" t="s">
        <v>109</v>
      </c>
      <c r="D46" s="15"/>
      <c r="E46" s="16">
        <f t="shared" si="1"/>
        <v>0</v>
      </c>
      <c r="F46" s="33">
        <v>0</v>
      </c>
      <c r="G46" s="50">
        <v>0</v>
      </c>
      <c r="H46" s="5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54">
        <v>0</v>
      </c>
      <c r="BA46" s="54">
        <v>0</v>
      </c>
      <c r="BB46" s="54">
        <v>0</v>
      </c>
      <c r="BC46" s="54">
        <v>0</v>
      </c>
      <c r="BD46" s="34">
        <v>0</v>
      </c>
    </row>
    <row r="47" spans="1:56" ht="24.75" customHeight="1">
      <c r="A47" s="12">
        <v>39</v>
      </c>
      <c r="B47" s="13" t="s">
        <v>110</v>
      </c>
      <c r="C47" s="14" t="s">
        <v>111</v>
      </c>
      <c r="D47" s="15"/>
      <c r="E47" s="16">
        <f t="shared" si="1"/>
        <v>1</v>
      </c>
      <c r="F47" s="33">
        <v>0</v>
      </c>
      <c r="G47" s="50">
        <v>1</v>
      </c>
      <c r="H47" s="5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54">
        <v>0</v>
      </c>
      <c r="BA47" s="54">
        <v>0</v>
      </c>
      <c r="BB47" s="54">
        <v>0</v>
      </c>
      <c r="BC47" s="54">
        <v>0</v>
      </c>
      <c r="BD47" s="34">
        <v>0</v>
      </c>
    </row>
    <row r="48" spans="1:56" ht="24.75" customHeight="1">
      <c r="A48" s="12">
        <v>40</v>
      </c>
      <c r="B48" s="13" t="s">
        <v>112</v>
      </c>
      <c r="C48" s="14" t="s">
        <v>113</v>
      </c>
      <c r="D48" s="15"/>
      <c r="E48" s="16">
        <f t="shared" si="1"/>
        <v>2</v>
      </c>
      <c r="F48" s="33">
        <v>2</v>
      </c>
      <c r="G48" s="50">
        <v>0</v>
      </c>
      <c r="H48" s="5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54">
        <v>0</v>
      </c>
      <c r="BA48" s="54">
        <v>0</v>
      </c>
      <c r="BB48" s="54">
        <v>0</v>
      </c>
      <c r="BC48" s="54">
        <v>0</v>
      </c>
      <c r="BD48" s="34">
        <v>0</v>
      </c>
    </row>
    <row r="49" spans="1:56" ht="24.75" customHeight="1">
      <c r="A49" s="12">
        <v>41</v>
      </c>
      <c r="B49" s="13" t="s">
        <v>103</v>
      </c>
      <c r="C49" s="14" t="s">
        <v>114</v>
      </c>
      <c r="D49" s="15" t="s">
        <v>11</v>
      </c>
      <c r="E49" s="16">
        <f t="shared" si="1"/>
        <v>1</v>
      </c>
      <c r="F49" s="33">
        <v>0</v>
      </c>
      <c r="G49" s="50">
        <v>0</v>
      </c>
      <c r="H49" s="5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1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54">
        <v>0</v>
      </c>
      <c r="BA49" s="54">
        <v>0</v>
      </c>
      <c r="BB49" s="54">
        <v>0</v>
      </c>
      <c r="BC49" s="54">
        <v>0</v>
      </c>
      <c r="BD49" s="34">
        <v>0</v>
      </c>
    </row>
    <row r="50" spans="1:56" ht="24.75" customHeight="1">
      <c r="A50" s="12">
        <v>42</v>
      </c>
      <c r="B50" s="13" t="s">
        <v>102</v>
      </c>
      <c r="C50" s="14" t="s">
        <v>55</v>
      </c>
      <c r="D50" s="15"/>
      <c r="E50" s="16">
        <f t="shared" si="1"/>
        <v>1</v>
      </c>
      <c r="F50" s="33">
        <v>1</v>
      </c>
      <c r="G50" s="50">
        <v>0</v>
      </c>
      <c r="H50" s="5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54">
        <v>0</v>
      </c>
      <c r="BA50" s="54">
        <v>0</v>
      </c>
      <c r="BB50" s="54">
        <v>0</v>
      </c>
      <c r="BC50" s="54">
        <v>0</v>
      </c>
      <c r="BD50" s="34">
        <v>0</v>
      </c>
    </row>
    <row r="51" spans="1:56" ht="24.75" customHeight="1">
      <c r="A51" s="12">
        <v>43</v>
      </c>
      <c r="B51" s="13" t="s">
        <v>115</v>
      </c>
      <c r="C51" s="14" t="s">
        <v>43</v>
      </c>
      <c r="D51" s="15"/>
      <c r="E51" s="16">
        <f t="shared" si="1"/>
        <v>0</v>
      </c>
      <c r="F51" s="33">
        <v>0</v>
      </c>
      <c r="G51" s="50">
        <v>0</v>
      </c>
      <c r="H51" s="5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54">
        <v>0</v>
      </c>
      <c r="BA51" s="54">
        <v>0</v>
      </c>
      <c r="BB51" s="54">
        <v>0</v>
      </c>
      <c r="BC51" s="54">
        <v>0</v>
      </c>
      <c r="BD51" s="34">
        <v>0</v>
      </c>
    </row>
    <row r="52" spans="1:56" ht="24.75" customHeight="1">
      <c r="A52" s="12">
        <v>44</v>
      </c>
      <c r="B52" s="13" t="s">
        <v>116</v>
      </c>
      <c r="C52" s="14" t="s">
        <v>117</v>
      </c>
      <c r="D52" s="15"/>
      <c r="E52" s="16">
        <f t="shared" si="1"/>
        <v>1</v>
      </c>
      <c r="F52" s="33">
        <v>1</v>
      </c>
      <c r="G52" s="50">
        <v>0</v>
      </c>
      <c r="H52" s="5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54">
        <v>0</v>
      </c>
      <c r="BA52" s="54">
        <v>0</v>
      </c>
      <c r="BB52" s="54">
        <v>0</v>
      </c>
      <c r="BC52" s="54">
        <v>0</v>
      </c>
      <c r="BD52" s="34">
        <v>0</v>
      </c>
    </row>
    <row r="53" spans="1:56" ht="24.75" customHeight="1">
      <c r="A53" s="12">
        <v>45</v>
      </c>
      <c r="B53" s="13" t="s">
        <v>118</v>
      </c>
      <c r="C53" s="14" t="s">
        <v>119</v>
      </c>
      <c r="D53" s="15"/>
      <c r="E53" s="16">
        <f t="shared" si="1"/>
        <v>0</v>
      </c>
      <c r="F53" s="33">
        <v>0</v>
      </c>
      <c r="G53" s="50">
        <v>0</v>
      </c>
      <c r="H53" s="5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54">
        <v>0</v>
      </c>
      <c r="BA53" s="54">
        <v>0</v>
      </c>
      <c r="BB53" s="54">
        <v>0</v>
      </c>
      <c r="BC53" s="54">
        <v>0</v>
      </c>
      <c r="BD53" s="34">
        <v>0</v>
      </c>
    </row>
    <row r="54" spans="1:56" ht="24.75" customHeight="1">
      <c r="A54" s="12">
        <v>46</v>
      </c>
      <c r="B54" s="13" t="s">
        <v>120</v>
      </c>
      <c r="C54" s="14" t="s">
        <v>121</v>
      </c>
      <c r="D54" s="15"/>
      <c r="E54" s="16">
        <f t="shared" si="1"/>
        <v>0</v>
      </c>
      <c r="F54" s="33">
        <v>0</v>
      </c>
      <c r="G54" s="50">
        <v>0</v>
      </c>
      <c r="H54" s="5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54">
        <v>0</v>
      </c>
      <c r="BA54" s="54">
        <v>0</v>
      </c>
      <c r="BB54" s="54">
        <v>0</v>
      </c>
      <c r="BC54" s="54">
        <v>0</v>
      </c>
      <c r="BD54" s="34">
        <v>0</v>
      </c>
    </row>
    <row r="55" spans="1:56" ht="24.75" customHeight="1">
      <c r="A55" s="12">
        <v>47</v>
      </c>
      <c r="B55" s="13" t="s">
        <v>122</v>
      </c>
      <c r="C55" s="14" t="s">
        <v>123</v>
      </c>
      <c r="D55" s="15"/>
      <c r="E55" s="16">
        <f t="shared" si="1"/>
        <v>1</v>
      </c>
      <c r="F55" s="33">
        <v>0</v>
      </c>
      <c r="G55" s="50">
        <v>0</v>
      </c>
      <c r="H55" s="5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1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54">
        <v>0</v>
      </c>
      <c r="BA55" s="54">
        <v>0</v>
      </c>
      <c r="BB55" s="54">
        <v>0</v>
      </c>
      <c r="BC55" s="54">
        <v>0</v>
      </c>
      <c r="BD55" s="34">
        <v>0</v>
      </c>
    </row>
    <row r="56" spans="1:56" ht="24.75" customHeight="1">
      <c r="A56" s="12">
        <v>48</v>
      </c>
      <c r="B56" s="13" t="s">
        <v>124</v>
      </c>
      <c r="C56" s="14" t="s">
        <v>125</v>
      </c>
      <c r="D56" s="15" t="s">
        <v>12</v>
      </c>
      <c r="E56" s="16">
        <f t="shared" si="1"/>
        <v>0</v>
      </c>
      <c r="F56" s="33">
        <v>0</v>
      </c>
      <c r="G56" s="50">
        <v>0</v>
      </c>
      <c r="H56" s="5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54">
        <v>0</v>
      </c>
      <c r="BA56" s="54">
        <v>0</v>
      </c>
      <c r="BB56" s="54">
        <v>0</v>
      </c>
      <c r="BC56" s="54">
        <v>0</v>
      </c>
      <c r="BD56" s="34">
        <v>0</v>
      </c>
    </row>
    <row r="57" spans="1:56" ht="24.75" customHeight="1" thickBot="1">
      <c r="A57" s="17">
        <v>49</v>
      </c>
      <c r="B57" s="18" t="s">
        <v>126</v>
      </c>
      <c r="C57" s="19" t="s">
        <v>48</v>
      </c>
      <c r="D57" s="20"/>
      <c r="E57" s="21">
        <f t="shared" si="1"/>
        <v>0</v>
      </c>
      <c r="F57" s="35">
        <v>0</v>
      </c>
      <c r="G57" s="51">
        <v>0</v>
      </c>
      <c r="H57" s="51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55">
        <v>0</v>
      </c>
      <c r="BA57" s="55">
        <v>0</v>
      </c>
      <c r="BB57" s="55">
        <v>0</v>
      </c>
      <c r="BC57" s="55">
        <v>0</v>
      </c>
      <c r="BD57" s="36">
        <v>0</v>
      </c>
    </row>
    <row r="58" spans="2:56" s="24" customFormat="1" ht="28.5" customHeight="1">
      <c r="B58" s="23"/>
      <c r="F58" s="24">
        <f aca="true" t="shared" si="2" ref="F58:AK58">SUM(F9:F57)</f>
        <v>16</v>
      </c>
      <c r="G58" s="24">
        <f t="shared" si="2"/>
        <v>2</v>
      </c>
      <c r="H58" s="24">
        <f t="shared" si="2"/>
        <v>1</v>
      </c>
      <c r="I58" s="24">
        <f t="shared" si="2"/>
        <v>1</v>
      </c>
      <c r="J58" s="24">
        <f t="shared" si="2"/>
        <v>0</v>
      </c>
      <c r="K58" s="24">
        <f t="shared" si="2"/>
        <v>0</v>
      </c>
      <c r="L58" s="24">
        <f t="shared" si="2"/>
        <v>0</v>
      </c>
      <c r="M58" s="24">
        <f t="shared" si="2"/>
        <v>0</v>
      </c>
      <c r="N58" s="24">
        <f t="shared" si="2"/>
        <v>0</v>
      </c>
      <c r="O58" s="24">
        <f t="shared" si="2"/>
        <v>1</v>
      </c>
      <c r="P58" s="24">
        <f t="shared" si="2"/>
        <v>0</v>
      </c>
      <c r="Q58" s="24">
        <f t="shared" si="2"/>
        <v>0</v>
      </c>
      <c r="R58" s="24">
        <f t="shared" si="2"/>
        <v>0</v>
      </c>
      <c r="S58" s="24">
        <f t="shared" si="2"/>
        <v>0</v>
      </c>
      <c r="T58" s="24">
        <f t="shared" si="2"/>
        <v>0</v>
      </c>
      <c r="U58" s="24">
        <f t="shared" si="2"/>
        <v>4</v>
      </c>
      <c r="V58" s="24">
        <f t="shared" si="2"/>
        <v>0</v>
      </c>
      <c r="W58" s="24">
        <f t="shared" si="2"/>
        <v>0</v>
      </c>
      <c r="X58" s="24">
        <f t="shared" si="2"/>
        <v>2</v>
      </c>
      <c r="Y58" s="24">
        <f t="shared" si="2"/>
        <v>0</v>
      </c>
      <c r="Z58" s="24">
        <f t="shared" si="2"/>
        <v>0</v>
      </c>
      <c r="AA58" s="24">
        <f t="shared" si="2"/>
        <v>0</v>
      </c>
      <c r="AB58" s="24">
        <f t="shared" si="2"/>
        <v>0</v>
      </c>
      <c r="AC58" s="24">
        <f t="shared" si="2"/>
        <v>0</v>
      </c>
      <c r="AD58" s="24">
        <f t="shared" si="2"/>
        <v>0</v>
      </c>
      <c r="AE58" s="24">
        <f t="shared" si="2"/>
        <v>0</v>
      </c>
      <c r="AF58" s="24">
        <f t="shared" si="2"/>
        <v>0</v>
      </c>
      <c r="AG58" s="24">
        <f t="shared" si="2"/>
        <v>0</v>
      </c>
      <c r="AH58" s="24">
        <f t="shared" si="2"/>
        <v>0</v>
      </c>
      <c r="AI58" s="24">
        <f t="shared" si="2"/>
        <v>0</v>
      </c>
      <c r="AJ58" s="24">
        <f t="shared" si="2"/>
        <v>0</v>
      </c>
      <c r="AK58" s="24">
        <f t="shared" si="2"/>
        <v>0</v>
      </c>
      <c r="AL58" s="24">
        <f aca="true" t="shared" si="3" ref="AL58:BD58">SUM(AL9:AL57)</f>
        <v>0</v>
      </c>
      <c r="AM58" s="24">
        <f t="shared" si="3"/>
        <v>1</v>
      </c>
      <c r="AN58" s="24">
        <f t="shared" si="3"/>
        <v>0</v>
      </c>
      <c r="AO58" s="24">
        <f t="shared" si="3"/>
        <v>0</v>
      </c>
      <c r="AP58" s="24">
        <f t="shared" si="3"/>
        <v>0</v>
      </c>
      <c r="AQ58" s="24">
        <f t="shared" si="3"/>
        <v>0</v>
      </c>
      <c r="AR58" s="24">
        <f t="shared" si="3"/>
        <v>0</v>
      </c>
      <c r="AS58" s="24">
        <f t="shared" si="3"/>
        <v>0</v>
      </c>
      <c r="AT58" s="24">
        <f t="shared" si="3"/>
        <v>0</v>
      </c>
      <c r="AU58" s="24">
        <f t="shared" si="3"/>
        <v>0</v>
      </c>
      <c r="AV58" s="24">
        <f t="shared" si="3"/>
        <v>0</v>
      </c>
      <c r="AW58" s="24">
        <f t="shared" si="3"/>
        <v>0</v>
      </c>
      <c r="AX58" s="24">
        <f t="shared" si="3"/>
        <v>0</v>
      </c>
      <c r="AY58" s="24">
        <f t="shared" si="3"/>
        <v>0</v>
      </c>
      <c r="AZ58" s="24">
        <f t="shared" si="3"/>
        <v>0</v>
      </c>
      <c r="BA58" s="24">
        <f t="shared" si="3"/>
        <v>0</v>
      </c>
      <c r="BB58" s="24">
        <f t="shared" si="3"/>
        <v>1</v>
      </c>
      <c r="BC58" s="24">
        <f t="shared" si="3"/>
        <v>0</v>
      </c>
      <c r="BD58" s="24">
        <f t="shared" si="3"/>
        <v>0</v>
      </c>
    </row>
  </sheetData>
  <mergeCells count="15">
    <mergeCell ref="A6:BD6"/>
    <mergeCell ref="D5:AV5"/>
    <mergeCell ref="B8:D8"/>
    <mergeCell ref="A1:B1"/>
    <mergeCell ref="A2:B2"/>
    <mergeCell ref="A3:B3"/>
    <mergeCell ref="A5:C5"/>
    <mergeCell ref="A7:BD7"/>
    <mergeCell ref="AY1:BD2"/>
    <mergeCell ref="AY3:BD4"/>
    <mergeCell ref="AY5:BD5"/>
    <mergeCell ref="A4:C4"/>
    <mergeCell ref="D1:AV2"/>
    <mergeCell ref="D3:AV3"/>
    <mergeCell ref="D4:AV4"/>
  </mergeCells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landscape" paperSize="9" scale="49" r:id="rId1"/>
  <headerFooter alignWithMargins="0">
    <oddFooter>&amp;L&amp;A&amp;CSeite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PC04824_Haindl</dc:creator>
  <cp:keywords/>
  <dc:description/>
  <cp:lastModifiedBy>Landesstandard</cp:lastModifiedBy>
  <cp:lastPrinted>2006-10-20T10:21:38Z</cp:lastPrinted>
  <dcterms:created xsi:type="dcterms:W3CDTF">1999-09-16T10:36:03Z</dcterms:created>
  <dcterms:modified xsi:type="dcterms:W3CDTF">2008-10-07T11:37:45Z</dcterms:modified>
  <cp:category/>
  <cp:version/>
  <cp:contentType/>
  <cp:contentStatus/>
</cp:coreProperties>
</file>