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1916" windowHeight="6696" activeTab="0"/>
  </bookViews>
  <sheets>
    <sheet name="Voitsberg_BK" sheetId="1" r:id="rId1"/>
    <sheet name="Voitsberg_LK" sheetId="2" r:id="rId2"/>
  </sheets>
  <definedNames>
    <definedName name="_xlnm.Print_Titles" localSheetId="0">'Voitsberg_BK'!$1:$4</definedName>
    <definedName name="_xlnm.Print_Titles" localSheetId="1">'Voitsberg_LK'!$1:$4</definedName>
  </definedNames>
  <calcPr fullCalcOnLoad="1"/>
</workbook>
</file>

<file path=xl/sharedStrings.xml><?xml version="1.0" encoding="utf-8"?>
<sst xmlns="http://schemas.openxmlformats.org/spreadsheetml/2006/main" count="133" uniqueCount="69">
  <si>
    <t>Gemeinden</t>
  </si>
  <si>
    <t>Summe</t>
  </si>
  <si>
    <t>Kennzahl</t>
  </si>
  <si>
    <t>Wahl-berechtigte</t>
  </si>
  <si>
    <t>Wahl-beteiligung in %</t>
  </si>
  <si>
    <t>Abgegebene Stimmen</t>
  </si>
  <si>
    <t>Ungültige Stimmen</t>
  </si>
  <si>
    <t>Gültige Stimmen</t>
  </si>
  <si>
    <t>Freiheitliche Bauernschaft (FB)</t>
  </si>
  <si>
    <t>Bärnbach</t>
  </si>
  <si>
    <t>Edelschrott</t>
  </si>
  <si>
    <t>Gallmannsegg</t>
  </si>
  <si>
    <t>Geistthal</t>
  </si>
  <si>
    <t>Gößnitz</t>
  </si>
  <si>
    <t>Graden</t>
  </si>
  <si>
    <t>Hirschegg</t>
  </si>
  <si>
    <t>Kainach bei Voitsberg</t>
  </si>
  <si>
    <t>Köflach</t>
  </si>
  <si>
    <t>Kohlschwarz</t>
  </si>
  <si>
    <t>Ligist</t>
  </si>
  <si>
    <t>Maria Lankowitz</t>
  </si>
  <si>
    <t>Modriach</t>
  </si>
  <si>
    <t>Mooskirchen</t>
  </si>
  <si>
    <t>Pack</t>
  </si>
  <si>
    <t>Piberegg</t>
  </si>
  <si>
    <t>Rosental an der Kainach</t>
  </si>
  <si>
    <t>Salla</t>
  </si>
  <si>
    <t>Söding</t>
  </si>
  <si>
    <t>Södingberg</t>
  </si>
  <si>
    <t>Stallhofen</t>
  </si>
  <si>
    <t>Voitsberg</t>
  </si>
  <si>
    <t>Krottendorf-Gaisfeld</t>
  </si>
  <si>
    <t>Sankt Johann-Köppling</t>
  </si>
  <si>
    <t>Sankt Martin am Wöllmißberg</t>
  </si>
  <si>
    <t>B E Z I R K S K A M M E R</t>
  </si>
  <si>
    <t>Steirischer Bauernbund (STBB)</t>
  </si>
  <si>
    <t>L A N D E S K A M M E R</t>
  </si>
  <si>
    <t>Ergebnis Voitsberg</t>
  </si>
  <si>
    <t>Landwirtschaftskammerwahlen am 30. Jänner 2011</t>
  </si>
  <si>
    <t>WKR</t>
  </si>
  <si>
    <t>61601</t>
  </si>
  <si>
    <t>61602</t>
  </si>
  <si>
    <t>61603</t>
  </si>
  <si>
    <t>61604</t>
  </si>
  <si>
    <t>61605</t>
  </si>
  <si>
    <t>61606</t>
  </si>
  <si>
    <t>61607</t>
  </si>
  <si>
    <t>61608</t>
  </si>
  <si>
    <t>61609</t>
  </si>
  <si>
    <t>61610</t>
  </si>
  <si>
    <t>61611</t>
  </si>
  <si>
    <t>61612</t>
  </si>
  <si>
    <t>61613</t>
  </si>
  <si>
    <t>61614</t>
  </si>
  <si>
    <t>61615</t>
  </si>
  <si>
    <t>61616</t>
  </si>
  <si>
    <t>61617</t>
  </si>
  <si>
    <t>61618</t>
  </si>
  <si>
    <t>61619</t>
  </si>
  <si>
    <t>61620</t>
  </si>
  <si>
    <t>61621</t>
  </si>
  <si>
    <t>61622</t>
  </si>
  <si>
    <t>61623</t>
  </si>
  <si>
    <t>61624</t>
  </si>
  <si>
    <t>61625</t>
  </si>
  <si>
    <t>SPÖ Bauern - Steirisches Landvolk
(SPÖ)</t>
  </si>
  <si>
    <t>Unabhängiger Bauernverband
Wir steirische Bauern
(UBV-WIR)</t>
  </si>
  <si>
    <t>Mandate</t>
  </si>
  <si>
    <t>Anzahl Briefwahl-kuverts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</si>
</sst>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90" zoomScaleNormal="90" zoomScalePageLayoutView="0" workbookViewId="0" topLeftCell="A1">
      <selection activeCell="A1" sqref="A1:L1"/>
    </sheetView>
  </sheetViews>
  <sheetFormatPr defaultColWidth="11.421875" defaultRowHeight="12.75"/>
  <cols>
    <col min="1" max="1" width="8.421875" style="0" bestFit="1" customWidth="1"/>
    <col min="2" max="2" width="25.140625" style="0" bestFit="1" customWidth="1"/>
    <col min="3" max="3" width="5.57421875" style="1" bestFit="1" customWidth="1"/>
    <col min="4" max="5" width="12.28125" style="2" customWidth="1"/>
    <col min="6" max="6" width="12.57421875" style="2" customWidth="1"/>
    <col min="7" max="9" width="11.7109375" style="2" customWidth="1"/>
    <col min="10" max="10" width="13.7109375" style="4" customWidth="1"/>
    <col min="11" max="11" width="19.28125" style="4" bestFit="1" customWidth="1"/>
    <col min="12" max="12" width="20.28125" style="4" bestFit="1" customWidth="1"/>
  </cols>
  <sheetData>
    <row r="1" spans="1:12" ht="12.75">
      <c r="A1" s="15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9.5" customHeight="1">
      <c r="A2" s="17" t="s">
        <v>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s="3" customFormat="1" ht="12.75">
      <c r="A3" s="15" t="s">
        <v>37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1" customFormat="1" ht="59.25" customHeight="1">
      <c r="A4" s="6" t="s">
        <v>2</v>
      </c>
      <c r="B4" s="6" t="s">
        <v>0</v>
      </c>
      <c r="C4" s="6" t="s">
        <v>39</v>
      </c>
      <c r="D4" s="7" t="s">
        <v>3</v>
      </c>
      <c r="E4" s="7" t="s">
        <v>68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35</v>
      </c>
      <c r="K4" s="8" t="s">
        <v>65</v>
      </c>
      <c r="L4" s="8" t="s">
        <v>66</v>
      </c>
    </row>
    <row r="5" spans="1:12" ht="15" customHeight="1">
      <c r="A5" s="1" t="s">
        <v>40</v>
      </c>
      <c r="B5" t="s">
        <v>9</v>
      </c>
      <c r="C5" s="1">
        <v>2</v>
      </c>
      <c r="D5" s="2">
        <v>246</v>
      </c>
      <c r="E5" s="2">
        <v>4</v>
      </c>
      <c r="F5" s="5">
        <f>G5/D5</f>
        <v>0.1951219512195122</v>
      </c>
      <c r="G5" s="2">
        <v>48</v>
      </c>
      <c r="H5" s="2">
        <v>1</v>
      </c>
      <c r="I5" s="2">
        <f>G5-H5</f>
        <v>47</v>
      </c>
      <c r="J5" s="4">
        <v>35</v>
      </c>
      <c r="K5" s="4">
        <v>8</v>
      </c>
      <c r="L5" s="4">
        <v>4</v>
      </c>
    </row>
    <row r="6" spans="1:12" ht="15" customHeight="1">
      <c r="A6" s="1" t="s">
        <v>41</v>
      </c>
      <c r="B6" t="s">
        <v>10</v>
      </c>
      <c r="C6" s="1">
        <v>2</v>
      </c>
      <c r="D6" s="2">
        <v>430</v>
      </c>
      <c r="E6" s="2">
        <v>25</v>
      </c>
      <c r="F6" s="5">
        <f aca="true" t="shared" si="0" ref="F6:F30">G6/D6</f>
        <v>0.4558139534883721</v>
      </c>
      <c r="G6" s="2">
        <v>196</v>
      </c>
      <c r="H6" s="2">
        <v>0</v>
      </c>
      <c r="I6" s="2">
        <f aca="true" t="shared" si="1" ref="I6:I29">G6-H6</f>
        <v>196</v>
      </c>
      <c r="J6" s="4">
        <v>153</v>
      </c>
      <c r="K6" s="4">
        <v>16</v>
      </c>
      <c r="L6" s="4">
        <v>27</v>
      </c>
    </row>
    <row r="7" spans="1:12" ht="15" customHeight="1">
      <c r="A7" s="1" t="s">
        <v>42</v>
      </c>
      <c r="B7" t="s">
        <v>11</v>
      </c>
      <c r="C7" s="1">
        <v>2</v>
      </c>
      <c r="D7" s="2">
        <v>86</v>
      </c>
      <c r="E7" s="2">
        <v>0</v>
      </c>
      <c r="F7" s="5">
        <f t="shared" si="0"/>
        <v>0.5232558139534884</v>
      </c>
      <c r="G7" s="2">
        <v>45</v>
      </c>
      <c r="H7" s="2">
        <v>0</v>
      </c>
      <c r="I7" s="2">
        <f t="shared" si="1"/>
        <v>45</v>
      </c>
      <c r="J7" s="4">
        <v>36</v>
      </c>
      <c r="K7" s="4">
        <v>3</v>
      </c>
      <c r="L7" s="4">
        <v>6</v>
      </c>
    </row>
    <row r="8" spans="1:12" ht="15" customHeight="1">
      <c r="A8" s="1" t="s">
        <v>43</v>
      </c>
      <c r="B8" t="s">
        <v>12</v>
      </c>
      <c r="C8" s="1">
        <v>2</v>
      </c>
      <c r="D8" s="2">
        <v>270</v>
      </c>
      <c r="E8" s="2">
        <v>10</v>
      </c>
      <c r="F8" s="5">
        <f t="shared" si="0"/>
        <v>0.3592592592592593</v>
      </c>
      <c r="G8" s="2">
        <v>97</v>
      </c>
      <c r="H8" s="2">
        <v>1</v>
      </c>
      <c r="I8" s="2">
        <f t="shared" si="1"/>
        <v>96</v>
      </c>
      <c r="J8" s="4">
        <v>73</v>
      </c>
      <c r="K8" s="4">
        <v>13</v>
      </c>
      <c r="L8" s="4">
        <v>10</v>
      </c>
    </row>
    <row r="9" spans="1:12" ht="15" customHeight="1">
      <c r="A9" s="1" t="s">
        <v>44</v>
      </c>
      <c r="B9" t="s">
        <v>13</v>
      </c>
      <c r="C9" s="1">
        <v>2</v>
      </c>
      <c r="D9" s="2">
        <v>160</v>
      </c>
      <c r="E9" s="2">
        <v>5</v>
      </c>
      <c r="F9" s="5">
        <f t="shared" si="0"/>
        <v>0.4625</v>
      </c>
      <c r="G9" s="2">
        <v>74</v>
      </c>
      <c r="H9" s="2">
        <v>0</v>
      </c>
      <c r="I9" s="2">
        <f t="shared" si="1"/>
        <v>74</v>
      </c>
      <c r="J9" s="4">
        <v>69</v>
      </c>
      <c r="K9" s="4">
        <v>2</v>
      </c>
      <c r="L9" s="4">
        <v>3</v>
      </c>
    </row>
    <row r="10" spans="1:12" ht="15" customHeight="1">
      <c r="A10" s="1" t="s">
        <v>45</v>
      </c>
      <c r="B10" t="s">
        <v>14</v>
      </c>
      <c r="C10" s="1">
        <v>2</v>
      </c>
      <c r="D10" s="2">
        <v>160</v>
      </c>
      <c r="E10" s="2">
        <v>10</v>
      </c>
      <c r="F10" s="5">
        <f t="shared" si="0"/>
        <v>0.61875</v>
      </c>
      <c r="G10" s="2">
        <v>99</v>
      </c>
      <c r="H10" s="2">
        <v>1</v>
      </c>
      <c r="I10" s="2">
        <f t="shared" si="1"/>
        <v>98</v>
      </c>
      <c r="J10" s="4">
        <v>73</v>
      </c>
      <c r="K10" s="4">
        <v>19</v>
      </c>
      <c r="L10" s="4">
        <v>6</v>
      </c>
    </row>
    <row r="11" spans="1:12" ht="15" customHeight="1">
      <c r="A11" s="1" t="s">
        <v>46</v>
      </c>
      <c r="B11" t="s">
        <v>15</v>
      </c>
      <c r="C11" s="1">
        <v>2</v>
      </c>
      <c r="D11" s="2">
        <v>233</v>
      </c>
      <c r="E11" s="2">
        <v>16</v>
      </c>
      <c r="F11" s="5">
        <f t="shared" si="0"/>
        <v>0.5236051502145923</v>
      </c>
      <c r="G11" s="2">
        <v>122</v>
      </c>
      <c r="H11" s="2">
        <v>1</v>
      </c>
      <c r="I11" s="2">
        <f t="shared" si="1"/>
        <v>121</v>
      </c>
      <c r="J11" s="4">
        <v>111</v>
      </c>
      <c r="K11" s="4">
        <v>9</v>
      </c>
      <c r="L11" s="4">
        <v>1</v>
      </c>
    </row>
    <row r="12" spans="1:12" ht="15" customHeight="1">
      <c r="A12" s="1" t="s">
        <v>47</v>
      </c>
      <c r="B12" t="s">
        <v>16</v>
      </c>
      <c r="C12" s="1">
        <v>2</v>
      </c>
      <c r="D12" s="2">
        <v>117</v>
      </c>
      <c r="E12" s="2">
        <v>0</v>
      </c>
      <c r="F12" s="5">
        <f t="shared" si="0"/>
        <v>0.5470085470085471</v>
      </c>
      <c r="G12" s="2">
        <v>64</v>
      </c>
      <c r="H12" s="2">
        <v>2</v>
      </c>
      <c r="I12" s="2">
        <f t="shared" si="1"/>
        <v>62</v>
      </c>
      <c r="J12" s="4">
        <v>50</v>
      </c>
      <c r="K12" s="4">
        <v>8</v>
      </c>
      <c r="L12" s="4">
        <v>4</v>
      </c>
    </row>
    <row r="13" spans="1:12" ht="15" customHeight="1">
      <c r="A13" s="1" t="s">
        <v>48</v>
      </c>
      <c r="B13" t="s">
        <v>17</v>
      </c>
      <c r="C13" s="1">
        <v>2</v>
      </c>
      <c r="D13" s="2">
        <v>169</v>
      </c>
      <c r="E13" s="2">
        <v>7</v>
      </c>
      <c r="F13" s="5">
        <f t="shared" si="0"/>
        <v>0.33136094674556216</v>
      </c>
      <c r="G13" s="2">
        <v>56</v>
      </c>
      <c r="H13" s="2">
        <v>3</v>
      </c>
      <c r="I13" s="2">
        <f t="shared" si="1"/>
        <v>53</v>
      </c>
      <c r="J13" s="4">
        <v>45</v>
      </c>
      <c r="K13" s="4">
        <v>1</v>
      </c>
      <c r="L13" s="4">
        <v>7</v>
      </c>
    </row>
    <row r="14" spans="1:12" ht="15" customHeight="1">
      <c r="A14" s="1" t="s">
        <v>49</v>
      </c>
      <c r="B14" t="s">
        <v>18</v>
      </c>
      <c r="C14" s="1">
        <v>2</v>
      </c>
      <c r="D14" s="2">
        <v>148</v>
      </c>
      <c r="E14" s="2">
        <v>0</v>
      </c>
      <c r="F14" s="5">
        <f t="shared" si="0"/>
        <v>0.5945945945945946</v>
      </c>
      <c r="G14" s="2">
        <v>88</v>
      </c>
      <c r="H14" s="2">
        <v>1</v>
      </c>
      <c r="I14" s="2">
        <f t="shared" si="1"/>
        <v>87</v>
      </c>
      <c r="J14" s="4">
        <v>61</v>
      </c>
      <c r="K14" s="4">
        <v>20</v>
      </c>
      <c r="L14" s="4">
        <v>6</v>
      </c>
    </row>
    <row r="15" spans="1:12" ht="15" customHeight="1">
      <c r="A15" s="1" t="s">
        <v>50</v>
      </c>
      <c r="B15" t="s">
        <v>31</v>
      </c>
      <c r="C15" s="1">
        <v>2</v>
      </c>
      <c r="D15" s="2">
        <v>412</v>
      </c>
      <c r="E15" s="2">
        <v>39</v>
      </c>
      <c r="F15" s="5">
        <f t="shared" si="0"/>
        <v>0.44660194174757284</v>
      </c>
      <c r="G15" s="2">
        <v>184</v>
      </c>
      <c r="H15" s="2">
        <v>5</v>
      </c>
      <c r="I15" s="2">
        <f t="shared" si="1"/>
        <v>179</v>
      </c>
      <c r="J15" s="4">
        <v>128</v>
      </c>
      <c r="K15" s="4">
        <v>45</v>
      </c>
      <c r="L15" s="4">
        <v>6</v>
      </c>
    </row>
    <row r="16" spans="1:12" ht="15" customHeight="1">
      <c r="A16" s="1" t="s">
        <v>51</v>
      </c>
      <c r="B16" t="s">
        <v>19</v>
      </c>
      <c r="C16" s="1">
        <v>2</v>
      </c>
      <c r="D16" s="2">
        <v>602</v>
      </c>
      <c r="E16" s="2">
        <v>21</v>
      </c>
      <c r="F16" s="5">
        <f t="shared" si="0"/>
        <v>0.3372093023255814</v>
      </c>
      <c r="G16" s="2">
        <v>203</v>
      </c>
      <c r="H16" s="2">
        <v>3</v>
      </c>
      <c r="I16" s="2">
        <f t="shared" si="1"/>
        <v>200</v>
      </c>
      <c r="J16" s="4">
        <v>146</v>
      </c>
      <c r="K16" s="4">
        <v>43</v>
      </c>
      <c r="L16" s="4">
        <v>11</v>
      </c>
    </row>
    <row r="17" spans="1:12" ht="15" customHeight="1">
      <c r="A17" s="1" t="s">
        <v>52</v>
      </c>
      <c r="B17" t="s">
        <v>20</v>
      </c>
      <c r="C17" s="1">
        <v>2</v>
      </c>
      <c r="D17" s="2">
        <v>221</v>
      </c>
      <c r="E17" s="2">
        <v>5</v>
      </c>
      <c r="F17" s="5">
        <f t="shared" si="0"/>
        <v>0.4434389140271493</v>
      </c>
      <c r="G17" s="2">
        <v>98</v>
      </c>
      <c r="H17" s="2">
        <v>1</v>
      </c>
      <c r="I17" s="2">
        <f t="shared" si="1"/>
        <v>97</v>
      </c>
      <c r="J17" s="4">
        <v>53</v>
      </c>
      <c r="K17" s="4">
        <v>35</v>
      </c>
      <c r="L17" s="4">
        <v>9</v>
      </c>
    </row>
    <row r="18" spans="1:12" ht="15" customHeight="1">
      <c r="A18" s="1" t="s">
        <v>53</v>
      </c>
      <c r="B18" t="s">
        <v>21</v>
      </c>
      <c r="C18" s="1">
        <v>2</v>
      </c>
      <c r="D18" s="2">
        <v>98</v>
      </c>
      <c r="E18" s="2">
        <v>6</v>
      </c>
      <c r="F18" s="5">
        <f t="shared" si="0"/>
        <v>0.6938775510204082</v>
      </c>
      <c r="G18" s="2">
        <v>68</v>
      </c>
      <c r="H18" s="2">
        <v>1</v>
      </c>
      <c r="I18" s="2">
        <f t="shared" si="1"/>
        <v>67</v>
      </c>
      <c r="J18" s="4">
        <v>62</v>
      </c>
      <c r="K18" s="4">
        <v>4</v>
      </c>
      <c r="L18" s="4">
        <v>1</v>
      </c>
    </row>
    <row r="19" spans="1:12" ht="15" customHeight="1">
      <c r="A19" s="1" t="s">
        <v>54</v>
      </c>
      <c r="B19" t="s">
        <v>22</v>
      </c>
      <c r="C19" s="1">
        <v>2</v>
      </c>
      <c r="D19" s="2">
        <v>427</v>
      </c>
      <c r="E19" s="2">
        <v>11</v>
      </c>
      <c r="F19" s="5">
        <f t="shared" si="0"/>
        <v>0.3864168618266979</v>
      </c>
      <c r="G19" s="2">
        <v>165</v>
      </c>
      <c r="H19" s="2">
        <v>7</v>
      </c>
      <c r="I19" s="2">
        <f t="shared" si="1"/>
        <v>158</v>
      </c>
      <c r="J19" s="4">
        <v>128</v>
      </c>
      <c r="K19" s="4">
        <v>17</v>
      </c>
      <c r="L19" s="4">
        <v>13</v>
      </c>
    </row>
    <row r="20" spans="1:12" ht="15" customHeight="1">
      <c r="A20" s="1" t="s">
        <v>55</v>
      </c>
      <c r="B20" t="s">
        <v>23</v>
      </c>
      <c r="C20" s="1">
        <v>2</v>
      </c>
      <c r="D20" s="2">
        <v>130</v>
      </c>
      <c r="E20" s="2">
        <v>5</v>
      </c>
      <c r="F20" s="5">
        <f t="shared" si="0"/>
        <v>0.6</v>
      </c>
      <c r="G20" s="2">
        <v>78</v>
      </c>
      <c r="H20" s="2">
        <v>3</v>
      </c>
      <c r="I20" s="2">
        <f t="shared" si="1"/>
        <v>75</v>
      </c>
      <c r="J20" s="4">
        <v>56</v>
      </c>
      <c r="K20" s="4">
        <v>7</v>
      </c>
      <c r="L20" s="4">
        <v>12</v>
      </c>
    </row>
    <row r="21" spans="1:12" ht="15" customHeight="1">
      <c r="A21" s="1" t="s">
        <v>56</v>
      </c>
      <c r="B21" t="s">
        <v>24</v>
      </c>
      <c r="C21" s="1">
        <v>2</v>
      </c>
      <c r="D21" s="2">
        <v>101</v>
      </c>
      <c r="E21" s="2">
        <v>11</v>
      </c>
      <c r="F21" s="5">
        <f t="shared" si="0"/>
        <v>0.6633663366336634</v>
      </c>
      <c r="G21" s="2">
        <v>67</v>
      </c>
      <c r="H21" s="2">
        <v>2</v>
      </c>
      <c r="I21" s="2">
        <f t="shared" si="1"/>
        <v>65</v>
      </c>
      <c r="J21" s="4">
        <v>44</v>
      </c>
      <c r="K21" s="4">
        <v>17</v>
      </c>
      <c r="L21" s="4">
        <v>4</v>
      </c>
    </row>
    <row r="22" spans="1:12" ht="15" customHeight="1">
      <c r="A22" s="1" t="s">
        <v>57</v>
      </c>
      <c r="B22" t="s">
        <v>25</v>
      </c>
      <c r="C22" s="1">
        <v>2</v>
      </c>
      <c r="D22" s="2">
        <v>42</v>
      </c>
      <c r="E22" s="2">
        <v>2</v>
      </c>
      <c r="F22" s="5">
        <f t="shared" si="0"/>
        <v>0.42857142857142855</v>
      </c>
      <c r="G22" s="2">
        <v>18</v>
      </c>
      <c r="H22" s="2">
        <v>1</v>
      </c>
      <c r="I22" s="2">
        <f t="shared" si="1"/>
        <v>17</v>
      </c>
      <c r="J22" s="4">
        <v>13</v>
      </c>
      <c r="K22" s="4">
        <v>2</v>
      </c>
      <c r="L22" s="4">
        <v>2</v>
      </c>
    </row>
    <row r="23" spans="1:12" ht="15" customHeight="1">
      <c r="A23" s="1" t="s">
        <v>58</v>
      </c>
      <c r="B23" t="s">
        <v>26</v>
      </c>
      <c r="C23" s="1">
        <v>2</v>
      </c>
      <c r="D23" s="2">
        <v>93</v>
      </c>
      <c r="E23" s="2">
        <v>8</v>
      </c>
      <c r="F23" s="5">
        <f t="shared" si="0"/>
        <v>0.5053763440860215</v>
      </c>
      <c r="G23" s="2">
        <v>47</v>
      </c>
      <c r="H23" s="2">
        <v>0</v>
      </c>
      <c r="I23" s="2">
        <f t="shared" si="1"/>
        <v>47</v>
      </c>
      <c r="J23" s="4">
        <v>45</v>
      </c>
      <c r="K23" s="4">
        <v>0</v>
      </c>
      <c r="L23" s="4">
        <v>2</v>
      </c>
    </row>
    <row r="24" spans="1:12" ht="15" customHeight="1">
      <c r="A24" s="1" t="s">
        <v>59</v>
      </c>
      <c r="B24" t="s">
        <v>32</v>
      </c>
      <c r="C24" s="1">
        <v>2</v>
      </c>
      <c r="D24" s="2">
        <v>351</v>
      </c>
      <c r="E24" s="2">
        <v>90</v>
      </c>
      <c r="F24" s="5">
        <f t="shared" si="0"/>
        <v>0.6011396011396012</v>
      </c>
      <c r="G24" s="2">
        <v>211</v>
      </c>
      <c r="H24" s="2">
        <v>2</v>
      </c>
      <c r="I24" s="2">
        <f t="shared" si="1"/>
        <v>209</v>
      </c>
      <c r="J24" s="4">
        <v>177</v>
      </c>
      <c r="K24" s="4">
        <v>20</v>
      </c>
      <c r="L24" s="4">
        <v>12</v>
      </c>
    </row>
    <row r="25" spans="1:12" ht="15" customHeight="1">
      <c r="A25" s="1" t="s">
        <v>60</v>
      </c>
      <c r="B25" t="s">
        <v>33</v>
      </c>
      <c r="C25" s="1">
        <v>2</v>
      </c>
      <c r="D25" s="2">
        <v>262</v>
      </c>
      <c r="E25" s="2">
        <v>12</v>
      </c>
      <c r="F25" s="5">
        <f t="shared" si="0"/>
        <v>0.4961832061068702</v>
      </c>
      <c r="G25" s="2">
        <v>130</v>
      </c>
      <c r="H25" s="2">
        <v>2</v>
      </c>
      <c r="I25" s="2">
        <f t="shared" si="1"/>
        <v>128</v>
      </c>
      <c r="J25" s="4">
        <v>96</v>
      </c>
      <c r="K25" s="4">
        <v>14</v>
      </c>
      <c r="L25" s="4">
        <v>18</v>
      </c>
    </row>
    <row r="26" spans="1:12" ht="15" customHeight="1">
      <c r="A26" s="1" t="s">
        <v>61</v>
      </c>
      <c r="B26" t="s">
        <v>27</v>
      </c>
      <c r="C26" s="1">
        <v>2</v>
      </c>
      <c r="D26" s="2">
        <v>242</v>
      </c>
      <c r="E26" s="2">
        <v>14</v>
      </c>
      <c r="F26" s="5">
        <f t="shared" si="0"/>
        <v>0.4380165289256198</v>
      </c>
      <c r="G26" s="2">
        <v>106</v>
      </c>
      <c r="H26" s="2">
        <v>8</v>
      </c>
      <c r="I26" s="2">
        <f t="shared" si="1"/>
        <v>98</v>
      </c>
      <c r="J26" s="4">
        <v>82</v>
      </c>
      <c r="K26" s="4">
        <v>2</v>
      </c>
      <c r="L26" s="4">
        <v>14</v>
      </c>
    </row>
    <row r="27" spans="1:12" ht="15" customHeight="1">
      <c r="A27" s="1" t="s">
        <v>62</v>
      </c>
      <c r="B27" t="s">
        <v>28</v>
      </c>
      <c r="C27" s="1">
        <v>2</v>
      </c>
      <c r="D27" s="2">
        <v>251</v>
      </c>
      <c r="E27" s="2">
        <v>15</v>
      </c>
      <c r="F27" s="5">
        <f t="shared" si="0"/>
        <v>0.5139442231075697</v>
      </c>
      <c r="G27" s="2">
        <v>129</v>
      </c>
      <c r="H27" s="2">
        <v>2</v>
      </c>
      <c r="I27" s="2">
        <f t="shared" si="1"/>
        <v>127</v>
      </c>
      <c r="J27" s="4">
        <v>69</v>
      </c>
      <c r="K27" s="4">
        <v>51</v>
      </c>
      <c r="L27" s="4">
        <v>7</v>
      </c>
    </row>
    <row r="28" spans="1:12" ht="15" customHeight="1">
      <c r="A28" s="1" t="s">
        <v>63</v>
      </c>
      <c r="B28" t="s">
        <v>29</v>
      </c>
      <c r="C28" s="1">
        <v>2</v>
      </c>
      <c r="D28" s="2">
        <v>754</v>
      </c>
      <c r="E28" s="2">
        <v>28</v>
      </c>
      <c r="F28" s="5">
        <f t="shared" si="0"/>
        <v>0.35543766578249336</v>
      </c>
      <c r="G28" s="2">
        <v>268</v>
      </c>
      <c r="H28" s="2">
        <v>6</v>
      </c>
      <c r="I28" s="2">
        <f t="shared" si="1"/>
        <v>262</v>
      </c>
      <c r="J28" s="4">
        <v>226</v>
      </c>
      <c r="K28" s="4">
        <v>11</v>
      </c>
      <c r="L28" s="4">
        <v>25</v>
      </c>
    </row>
    <row r="29" spans="1:12" ht="15" customHeight="1">
      <c r="A29" s="1" t="s">
        <v>64</v>
      </c>
      <c r="B29" t="s">
        <v>30</v>
      </c>
      <c r="C29" s="1">
        <v>2</v>
      </c>
      <c r="D29" s="2">
        <v>490</v>
      </c>
      <c r="E29" s="2">
        <v>9</v>
      </c>
      <c r="F29" s="5">
        <f t="shared" si="0"/>
        <v>0.32857142857142857</v>
      </c>
      <c r="G29" s="2">
        <v>161</v>
      </c>
      <c r="H29" s="2">
        <v>3</v>
      </c>
      <c r="I29" s="2">
        <f t="shared" si="1"/>
        <v>158</v>
      </c>
      <c r="J29" s="4">
        <v>120</v>
      </c>
      <c r="K29" s="4">
        <v>32</v>
      </c>
      <c r="L29" s="4">
        <v>6</v>
      </c>
    </row>
    <row r="30" spans="2:12" s="9" customFormat="1" ht="22.5" customHeight="1">
      <c r="B30" s="14" t="s">
        <v>1</v>
      </c>
      <c r="C30" s="13"/>
      <c r="D30" s="11">
        <f>SUM(D5:D29)</f>
        <v>6495</v>
      </c>
      <c r="E30" s="11">
        <f>SUM(E5:E29)</f>
        <v>353</v>
      </c>
      <c r="F30" s="12">
        <f t="shared" si="0"/>
        <v>0.4344880677444188</v>
      </c>
      <c r="G30" s="11">
        <f aca="true" t="shared" si="2" ref="G30:L30">SUM(G5:G29)</f>
        <v>2822</v>
      </c>
      <c r="H30" s="11">
        <f t="shared" si="2"/>
        <v>56</v>
      </c>
      <c r="I30" s="11">
        <f t="shared" si="2"/>
        <v>2766</v>
      </c>
      <c r="J30" s="11">
        <f t="shared" si="2"/>
        <v>2151</v>
      </c>
      <c r="K30" s="11">
        <f t="shared" si="2"/>
        <v>399</v>
      </c>
      <c r="L30" s="11">
        <f t="shared" si="2"/>
        <v>216</v>
      </c>
    </row>
    <row r="31" spans="2:12" s="9" customFormat="1" ht="22.5" customHeight="1">
      <c r="B31" s="14" t="s">
        <v>67</v>
      </c>
      <c r="C31" s="18"/>
      <c r="D31" s="18"/>
      <c r="E31" s="18"/>
      <c r="F31" s="18"/>
      <c r="G31" s="18"/>
      <c r="H31" s="18"/>
      <c r="I31" s="18"/>
      <c r="J31" s="11">
        <v>12</v>
      </c>
      <c r="K31" s="11">
        <v>2</v>
      </c>
      <c r="L31" s="11">
        <v>1</v>
      </c>
    </row>
  </sheetData>
  <sheetProtection/>
  <mergeCells count="4">
    <mergeCell ref="A1:L1"/>
    <mergeCell ref="A2:L2"/>
    <mergeCell ref="A3:L3"/>
    <mergeCell ref="C31:I31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3" r:id="rId1"/>
  <headerFooter alignWithMargins="0">
    <oddHeader>&amp;C&amp;A</oddHeader>
    <oddFooter>&amp;R&amp;D   &amp;T</oddFooter>
  </headerFooter>
  <ignoredErrors>
    <ignoredError sqref="F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90" zoomScaleNormal="90" zoomScalePageLayoutView="0" workbookViewId="0" topLeftCell="A1">
      <selection activeCell="A1" sqref="A1:L1"/>
    </sheetView>
  </sheetViews>
  <sheetFormatPr defaultColWidth="11.421875" defaultRowHeight="12.75"/>
  <cols>
    <col min="1" max="1" width="8.421875" style="0" bestFit="1" customWidth="1"/>
    <col min="2" max="2" width="25.140625" style="0" bestFit="1" customWidth="1"/>
    <col min="3" max="3" width="5.57421875" style="1" bestFit="1" customWidth="1"/>
    <col min="4" max="4" width="12.28125" style="2" customWidth="1"/>
    <col min="5" max="5" width="12.57421875" style="2" customWidth="1"/>
    <col min="6" max="8" width="11.7109375" style="2" customWidth="1"/>
    <col min="9" max="9" width="13.7109375" style="4" customWidth="1"/>
    <col min="10" max="10" width="19.28125" style="4" bestFit="1" customWidth="1"/>
    <col min="11" max="11" width="13.7109375" style="4" customWidth="1"/>
    <col min="12" max="12" width="20.28125" style="0" bestFit="1" customWidth="1"/>
  </cols>
  <sheetData>
    <row r="1" spans="1:12" ht="19.5" customHeight="1">
      <c r="A1" s="19" t="s">
        <v>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9.5" customHeight="1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3" customFormat="1" ht="19.5" customHeight="1">
      <c r="A3" s="19" t="s">
        <v>37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52.5">
      <c r="A4" s="6" t="s">
        <v>2</v>
      </c>
      <c r="B4" s="6" t="s">
        <v>0</v>
      </c>
      <c r="C4" s="6" t="s">
        <v>39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8" t="s">
        <v>35</v>
      </c>
      <c r="J4" s="8" t="s">
        <v>65</v>
      </c>
      <c r="K4" s="8" t="s">
        <v>8</v>
      </c>
      <c r="L4" s="8" t="s">
        <v>66</v>
      </c>
    </row>
    <row r="5" spans="1:12" ht="15" customHeight="1">
      <c r="A5" s="1" t="s">
        <v>40</v>
      </c>
      <c r="B5" t="s">
        <v>9</v>
      </c>
      <c r="C5" s="1">
        <v>2</v>
      </c>
      <c r="D5" s="2">
        <v>246</v>
      </c>
      <c r="E5" s="5">
        <f>F5/D5</f>
        <v>0.1951219512195122</v>
      </c>
      <c r="F5" s="2">
        <v>48</v>
      </c>
      <c r="G5" s="2">
        <v>2</v>
      </c>
      <c r="H5" s="2">
        <f>F5-G5</f>
        <v>46</v>
      </c>
      <c r="I5" s="4">
        <v>28</v>
      </c>
      <c r="J5" s="4">
        <v>8</v>
      </c>
      <c r="K5" s="4">
        <v>4</v>
      </c>
      <c r="L5" s="4">
        <v>6</v>
      </c>
    </row>
    <row r="6" spans="1:12" ht="15" customHeight="1">
      <c r="A6" s="1" t="s">
        <v>41</v>
      </c>
      <c r="B6" t="s">
        <v>10</v>
      </c>
      <c r="C6" s="1">
        <v>2</v>
      </c>
      <c r="D6" s="2">
        <v>430</v>
      </c>
      <c r="E6" s="5">
        <f aca="true" t="shared" si="0" ref="E6:E30">F6/D6</f>
        <v>0.4558139534883721</v>
      </c>
      <c r="F6" s="2">
        <v>196</v>
      </c>
      <c r="G6" s="2">
        <v>1</v>
      </c>
      <c r="H6" s="2">
        <f aca="true" t="shared" si="1" ref="H6:H29">F6-G6</f>
        <v>195</v>
      </c>
      <c r="I6" s="4">
        <v>153</v>
      </c>
      <c r="J6" s="4">
        <v>10</v>
      </c>
      <c r="K6" s="4">
        <v>7</v>
      </c>
      <c r="L6" s="4">
        <v>25</v>
      </c>
    </row>
    <row r="7" spans="1:12" ht="15" customHeight="1">
      <c r="A7" s="1" t="s">
        <v>42</v>
      </c>
      <c r="B7" t="s">
        <v>11</v>
      </c>
      <c r="C7" s="1">
        <v>2</v>
      </c>
      <c r="D7" s="2">
        <v>86</v>
      </c>
      <c r="E7" s="5">
        <f t="shared" si="0"/>
        <v>0.5232558139534884</v>
      </c>
      <c r="F7" s="2">
        <v>45</v>
      </c>
      <c r="G7" s="2">
        <v>3</v>
      </c>
      <c r="H7" s="2">
        <f t="shared" si="1"/>
        <v>42</v>
      </c>
      <c r="I7" s="4">
        <v>35</v>
      </c>
      <c r="J7" s="4">
        <v>1</v>
      </c>
      <c r="K7" s="4">
        <v>1</v>
      </c>
      <c r="L7" s="4">
        <v>5</v>
      </c>
    </row>
    <row r="8" spans="1:12" ht="15" customHeight="1">
      <c r="A8" s="1" t="s">
        <v>43</v>
      </c>
      <c r="B8" t="s">
        <v>12</v>
      </c>
      <c r="C8" s="1">
        <v>2</v>
      </c>
      <c r="D8" s="2">
        <v>270</v>
      </c>
      <c r="E8" s="5">
        <f t="shared" si="0"/>
        <v>0.3592592592592593</v>
      </c>
      <c r="F8" s="2">
        <v>97</v>
      </c>
      <c r="G8" s="2">
        <v>2</v>
      </c>
      <c r="H8" s="2">
        <f t="shared" si="1"/>
        <v>95</v>
      </c>
      <c r="I8" s="4">
        <v>73</v>
      </c>
      <c r="J8" s="4">
        <v>12</v>
      </c>
      <c r="K8" s="4">
        <v>3</v>
      </c>
      <c r="L8" s="4">
        <v>7</v>
      </c>
    </row>
    <row r="9" spans="1:12" ht="15" customHeight="1">
      <c r="A9" s="1" t="s">
        <v>44</v>
      </c>
      <c r="B9" t="s">
        <v>13</v>
      </c>
      <c r="C9" s="1">
        <v>2</v>
      </c>
      <c r="D9" s="2">
        <v>160</v>
      </c>
      <c r="E9" s="5">
        <f t="shared" si="0"/>
        <v>0.4625</v>
      </c>
      <c r="F9" s="2">
        <v>74</v>
      </c>
      <c r="G9" s="2">
        <v>2</v>
      </c>
      <c r="H9" s="2">
        <f t="shared" si="1"/>
        <v>72</v>
      </c>
      <c r="I9" s="4">
        <v>66</v>
      </c>
      <c r="J9" s="4">
        <v>2</v>
      </c>
      <c r="K9" s="4">
        <v>1</v>
      </c>
      <c r="L9" s="4">
        <v>3</v>
      </c>
    </row>
    <row r="10" spans="1:12" ht="15" customHeight="1">
      <c r="A10" s="1" t="s">
        <v>45</v>
      </c>
      <c r="B10" t="s">
        <v>14</v>
      </c>
      <c r="C10" s="1">
        <v>2</v>
      </c>
      <c r="D10" s="2">
        <v>160</v>
      </c>
      <c r="E10" s="5">
        <f t="shared" si="0"/>
        <v>0.61875</v>
      </c>
      <c r="F10" s="2">
        <v>99</v>
      </c>
      <c r="G10" s="2">
        <v>0</v>
      </c>
      <c r="H10" s="2">
        <f t="shared" si="1"/>
        <v>99</v>
      </c>
      <c r="I10" s="4">
        <v>72</v>
      </c>
      <c r="J10" s="4">
        <v>20</v>
      </c>
      <c r="K10" s="4">
        <v>4</v>
      </c>
      <c r="L10" s="4">
        <v>3</v>
      </c>
    </row>
    <row r="11" spans="1:12" ht="15" customHeight="1">
      <c r="A11" s="1" t="s">
        <v>46</v>
      </c>
      <c r="B11" t="s">
        <v>15</v>
      </c>
      <c r="C11" s="1">
        <v>2</v>
      </c>
      <c r="D11" s="2">
        <v>233</v>
      </c>
      <c r="E11" s="5">
        <f t="shared" si="0"/>
        <v>0.5236051502145923</v>
      </c>
      <c r="F11" s="2">
        <v>122</v>
      </c>
      <c r="G11" s="2">
        <v>12</v>
      </c>
      <c r="H11" s="2">
        <f t="shared" si="1"/>
        <v>110</v>
      </c>
      <c r="I11" s="4">
        <v>100</v>
      </c>
      <c r="J11" s="4">
        <v>8</v>
      </c>
      <c r="K11" s="4">
        <v>2</v>
      </c>
      <c r="L11" s="4">
        <v>0</v>
      </c>
    </row>
    <row r="12" spans="1:12" ht="15" customHeight="1">
      <c r="A12" s="1" t="s">
        <v>47</v>
      </c>
      <c r="B12" t="s">
        <v>16</v>
      </c>
      <c r="C12" s="1">
        <v>2</v>
      </c>
      <c r="D12" s="2">
        <v>117</v>
      </c>
      <c r="E12" s="5">
        <f t="shared" si="0"/>
        <v>0.5470085470085471</v>
      </c>
      <c r="F12" s="2">
        <v>64</v>
      </c>
      <c r="G12" s="2">
        <v>4</v>
      </c>
      <c r="H12" s="2">
        <f t="shared" si="1"/>
        <v>60</v>
      </c>
      <c r="I12" s="4">
        <v>48</v>
      </c>
      <c r="J12" s="4">
        <v>8</v>
      </c>
      <c r="K12" s="4">
        <v>1</v>
      </c>
      <c r="L12" s="4">
        <v>3</v>
      </c>
    </row>
    <row r="13" spans="1:12" ht="15" customHeight="1">
      <c r="A13" s="1" t="s">
        <v>48</v>
      </c>
      <c r="B13" t="s">
        <v>17</v>
      </c>
      <c r="C13" s="1">
        <v>2</v>
      </c>
      <c r="D13" s="2">
        <v>169</v>
      </c>
      <c r="E13" s="5">
        <f t="shared" si="0"/>
        <v>0.33136094674556216</v>
      </c>
      <c r="F13" s="2">
        <v>56</v>
      </c>
      <c r="G13" s="2">
        <v>0</v>
      </c>
      <c r="H13" s="2">
        <f t="shared" si="1"/>
        <v>56</v>
      </c>
      <c r="I13" s="4">
        <v>46</v>
      </c>
      <c r="J13" s="4">
        <v>3</v>
      </c>
      <c r="K13" s="4">
        <v>3</v>
      </c>
      <c r="L13" s="4">
        <v>4</v>
      </c>
    </row>
    <row r="14" spans="1:12" ht="15" customHeight="1">
      <c r="A14" s="1" t="s">
        <v>49</v>
      </c>
      <c r="B14" t="s">
        <v>18</v>
      </c>
      <c r="C14" s="1">
        <v>2</v>
      </c>
      <c r="D14" s="2">
        <v>148</v>
      </c>
      <c r="E14" s="5">
        <f t="shared" si="0"/>
        <v>0.5945945945945946</v>
      </c>
      <c r="F14" s="2">
        <v>88</v>
      </c>
      <c r="G14" s="2">
        <v>0</v>
      </c>
      <c r="H14" s="2">
        <f t="shared" si="1"/>
        <v>88</v>
      </c>
      <c r="I14" s="4">
        <v>61</v>
      </c>
      <c r="J14" s="4">
        <v>19</v>
      </c>
      <c r="K14" s="4">
        <v>2</v>
      </c>
      <c r="L14" s="4">
        <v>6</v>
      </c>
    </row>
    <row r="15" spans="1:12" ht="15" customHeight="1">
      <c r="A15" s="1" t="s">
        <v>50</v>
      </c>
      <c r="B15" t="s">
        <v>31</v>
      </c>
      <c r="C15" s="1">
        <v>2</v>
      </c>
      <c r="D15" s="2">
        <v>412</v>
      </c>
      <c r="E15" s="5">
        <f t="shared" si="0"/>
        <v>0.44660194174757284</v>
      </c>
      <c r="F15" s="2">
        <v>184</v>
      </c>
      <c r="G15" s="2">
        <v>3</v>
      </c>
      <c r="H15" s="2">
        <f t="shared" si="1"/>
        <v>181</v>
      </c>
      <c r="I15" s="4">
        <v>129</v>
      </c>
      <c r="J15" s="4">
        <v>45</v>
      </c>
      <c r="K15" s="4">
        <v>2</v>
      </c>
      <c r="L15" s="4">
        <v>5</v>
      </c>
    </row>
    <row r="16" spans="1:12" ht="15" customHeight="1">
      <c r="A16" s="1" t="s">
        <v>51</v>
      </c>
      <c r="B16" t="s">
        <v>19</v>
      </c>
      <c r="C16" s="1">
        <v>2</v>
      </c>
      <c r="D16" s="2">
        <v>602</v>
      </c>
      <c r="E16" s="5">
        <f t="shared" si="0"/>
        <v>0.3372093023255814</v>
      </c>
      <c r="F16" s="2">
        <v>203</v>
      </c>
      <c r="G16" s="2">
        <v>0</v>
      </c>
      <c r="H16" s="2">
        <f t="shared" si="1"/>
        <v>203</v>
      </c>
      <c r="I16" s="4">
        <v>142</v>
      </c>
      <c r="J16" s="4">
        <v>42</v>
      </c>
      <c r="K16" s="4">
        <v>8</v>
      </c>
      <c r="L16" s="4">
        <v>11</v>
      </c>
    </row>
    <row r="17" spans="1:12" ht="15" customHeight="1">
      <c r="A17" s="1" t="s">
        <v>52</v>
      </c>
      <c r="B17" t="s">
        <v>20</v>
      </c>
      <c r="C17" s="1">
        <v>2</v>
      </c>
      <c r="D17" s="2">
        <v>221</v>
      </c>
      <c r="E17" s="5">
        <f t="shared" si="0"/>
        <v>0.4479638009049774</v>
      </c>
      <c r="F17" s="2">
        <v>99</v>
      </c>
      <c r="G17" s="2">
        <v>1</v>
      </c>
      <c r="H17" s="2">
        <f t="shared" si="1"/>
        <v>98</v>
      </c>
      <c r="I17" s="4">
        <v>52</v>
      </c>
      <c r="J17" s="4">
        <v>36</v>
      </c>
      <c r="K17" s="4">
        <v>2</v>
      </c>
      <c r="L17" s="4">
        <v>8</v>
      </c>
    </row>
    <row r="18" spans="1:12" ht="15" customHeight="1">
      <c r="A18" s="1" t="s">
        <v>53</v>
      </c>
      <c r="B18" t="s">
        <v>21</v>
      </c>
      <c r="C18" s="1">
        <v>2</v>
      </c>
      <c r="D18" s="2">
        <v>98</v>
      </c>
      <c r="E18" s="5">
        <f t="shared" si="0"/>
        <v>0.6938775510204082</v>
      </c>
      <c r="F18" s="2">
        <v>68</v>
      </c>
      <c r="G18" s="2">
        <v>0</v>
      </c>
      <c r="H18" s="2">
        <f t="shared" si="1"/>
        <v>68</v>
      </c>
      <c r="I18" s="4">
        <v>63</v>
      </c>
      <c r="J18" s="4">
        <v>3</v>
      </c>
      <c r="K18" s="4">
        <v>1</v>
      </c>
      <c r="L18" s="4">
        <v>1</v>
      </c>
    </row>
    <row r="19" spans="1:12" ht="15" customHeight="1">
      <c r="A19" s="1" t="s">
        <v>54</v>
      </c>
      <c r="B19" t="s">
        <v>22</v>
      </c>
      <c r="C19" s="1">
        <v>2</v>
      </c>
      <c r="D19" s="2">
        <v>427</v>
      </c>
      <c r="E19" s="5">
        <f t="shared" si="0"/>
        <v>0.3864168618266979</v>
      </c>
      <c r="F19" s="2">
        <v>165</v>
      </c>
      <c r="G19" s="2">
        <v>15</v>
      </c>
      <c r="H19" s="2">
        <f t="shared" si="1"/>
        <v>150</v>
      </c>
      <c r="I19" s="4">
        <v>119</v>
      </c>
      <c r="J19" s="4">
        <v>15</v>
      </c>
      <c r="K19" s="4">
        <v>3</v>
      </c>
      <c r="L19" s="4">
        <v>13</v>
      </c>
    </row>
    <row r="20" spans="1:12" ht="15" customHeight="1">
      <c r="A20" s="1" t="s">
        <v>55</v>
      </c>
      <c r="B20" t="s">
        <v>23</v>
      </c>
      <c r="C20" s="1">
        <v>2</v>
      </c>
      <c r="D20" s="2">
        <v>130</v>
      </c>
      <c r="E20" s="5">
        <f t="shared" si="0"/>
        <v>0.6</v>
      </c>
      <c r="F20" s="2">
        <v>78</v>
      </c>
      <c r="G20" s="2">
        <v>1</v>
      </c>
      <c r="H20" s="2">
        <f t="shared" si="1"/>
        <v>77</v>
      </c>
      <c r="I20" s="4">
        <v>57</v>
      </c>
      <c r="J20" s="4">
        <v>5</v>
      </c>
      <c r="K20" s="4">
        <v>8</v>
      </c>
      <c r="L20" s="4">
        <v>7</v>
      </c>
    </row>
    <row r="21" spans="1:12" ht="15" customHeight="1">
      <c r="A21" s="1" t="s">
        <v>56</v>
      </c>
      <c r="B21" t="s">
        <v>24</v>
      </c>
      <c r="C21" s="1">
        <v>2</v>
      </c>
      <c r="D21" s="2">
        <v>101</v>
      </c>
      <c r="E21" s="5">
        <f t="shared" si="0"/>
        <v>0.6633663366336634</v>
      </c>
      <c r="F21" s="2">
        <v>67</v>
      </c>
      <c r="G21" s="2">
        <v>3</v>
      </c>
      <c r="H21" s="2">
        <f t="shared" si="1"/>
        <v>64</v>
      </c>
      <c r="I21" s="4">
        <v>38</v>
      </c>
      <c r="J21" s="4">
        <v>17</v>
      </c>
      <c r="K21" s="4">
        <v>2</v>
      </c>
      <c r="L21" s="4">
        <v>7</v>
      </c>
    </row>
    <row r="22" spans="1:12" ht="15" customHeight="1">
      <c r="A22" s="1" t="s">
        <v>57</v>
      </c>
      <c r="B22" t="s">
        <v>25</v>
      </c>
      <c r="C22" s="1">
        <v>2</v>
      </c>
      <c r="D22" s="2">
        <v>42</v>
      </c>
      <c r="E22" s="5">
        <f t="shared" si="0"/>
        <v>0.42857142857142855</v>
      </c>
      <c r="F22" s="2">
        <v>18</v>
      </c>
      <c r="G22" s="2">
        <v>1</v>
      </c>
      <c r="H22" s="2">
        <v>17</v>
      </c>
      <c r="I22" s="4">
        <v>12</v>
      </c>
      <c r="J22" s="4">
        <v>2</v>
      </c>
      <c r="K22" s="4">
        <v>1</v>
      </c>
      <c r="L22" s="4">
        <v>2</v>
      </c>
    </row>
    <row r="23" spans="1:12" ht="15" customHeight="1">
      <c r="A23" s="1" t="s">
        <v>58</v>
      </c>
      <c r="B23" t="s">
        <v>26</v>
      </c>
      <c r="C23" s="1">
        <v>2</v>
      </c>
      <c r="D23" s="2">
        <v>93</v>
      </c>
      <c r="E23" s="5">
        <f t="shared" si="0"/>
        <v>0.5053763440860215</v>
      </c>
      <c r="F23" s="2">
        <v>47</v>
      </c>
      <c r="G23" s="2">
        <v>0</v>
      </c>
      <c r="H23" s="2">
        <f t="shared" si="1"/>
        <v>47</v>
      </c>
      <c r="I23" s="4">
        <v>45</v>
      </c>
      <c r="J23" s="4">
        <v>0</v>
      </c>
      <c r="K23" s="4">
        <v>2</v>
      </c>
      <c r="L23" s="4">
        <v>0</v>
      </c>
    </row>
    <row r="24" spans="1:12" ht="15" customHeight="1">
      <c r="A24" s="1" t="s">
        <v>59</v>
      </c>
      <c r="B24" t="s">
        <v>32</v>
      </c>
      <c r="C24" s="1">
        <v>2</v>
      </c>
      <c r="D24" s="2">
        <v>351</v>
      </c>
      <c r="E24" s="5">
        <f t="shared" si="0"/>
        <v>0.6011396011396012</v>
      </c>
      <c r="F24" s="2">
        <v>211</v>
      </c>
      <c r="G24" s="2">
        <v>4</v>
      </c>
      <c r="H24" s="2">
        <f t="shared" si="1"/>
        <v>207</v>
      </c>
      <c r="I24" s="4">
        <v>168</v>
      </c>
      <c r="J24" s="4">
        <v>23</v>
      </c>
      <c r="K24" s="4">
        <v>8</v>
      </c>
      <c r="L24" s="4">
        <v>8</v>
      </c>
    </row>
    <row r="25" spans="1:12" ht="15" customHeight="1">
      <c r="A25" s="1" t="s">
        <v>60</v>
      </c>
      <c r="B25" t="s">
        <v>33</v>
      </c>
      <c r="C25" s="1">
        <v>2</v>
      </c>
      <c r="D25" s="2">
        <v>262</v>
      </c>
      <c r="E25" s="5">
        <f t="shared" si="0"/>
        <v>0.4961832061068702</v>
      </c>
      <c r="F25" s="2">
        <v>130</v>
      </c>
      <c r="G25" s="2">
        <v>7</v>
      </c>
      <c r="H25" s="2">
        <f t="shared" si="1"/>
        <v>123</v>
      </c>
      <c r="I25" s="4">
        <v>91</v>
      </c>
      <c r="J25" s="4">
        <v>13</v>
      </c>
      <c r="K25" s="4">
        <v>7</v>
      </c>
      <c r="L25" s="4">
        <v>12</v>
      </c>
    </row>
    <row r="26" spans="1:12" ht="15" customHeight="1">
      <c r="A26" s="1" t="s">
        <v>61</v>
      </c>
      <c r="B26" t="s">
        <v>27</v>
      </c>
      <c r="C26" s="1">
        <v>2</v>
      </c>
      <c r="D26" s="2">
        <v>242</v>
      </c>
      <c r="E26" s="5">
        <f t="shared" si="0"/>
        <v>0.4380165289256198</v>
      </c>
      <c r="F26" s="2">
        <v>106</v>
      </c>
      <c r="G26" s="2">
        <v>0</v>
      </c>
      <c r="H26" s="2">
        <f t="shared" si="1"/>
        <v>106</v>
      </c>
      <c r="I26" s="4">
        <v>87</v>
      </c>
      <c r="J26" s="4">
        <v>3</v>
      </c>
      <c r="K26" s="4">
        <v>9</v>
      </c>
      <c r="L26" s="4">
        <v>7</v>
      </c>
    </row>
    <row r="27" spans="1:12" ht="15" customHeight="1">
      <c r="A27" s="1" t="s">
        <v>62</v>
      </c>
      <c r="B27" t="s">
        <v>28</v>
      </c>
      <c r="C27" s="1">
        <v>2</v>
      </c>
      <c r="D27" s="2">
        <v>251</v>
      </c>
      <c r="E27" s="5">
        <f t="shared" si="0"/>
        <v>0.5139442231075697</v>
      </c>
      <c r="F27" s="2">
        <v>129</v>
      </c>
      <c r="G27" s="2">
        <v>2</v>
      </c>
      <c r="H27" s="2">
        <f t="shared" si="1"/>
        <v>127</v>
      </c>
      <c r="I27" s="4">
        <v>67</v>
      </c>
      <c r="J27" s="4">
        <v>52</v>
      </c>
      <c r="K27" s="4">
        <v>5</v>
      </c>
      <c r="L27" s="4">
        <v>3</v>
      </c>
    </row>
    <row r="28" spans="1:12" ht="15" customHeight="1">
      <c r="A28" s="1" t="s">
        <v>63</v>
      </c>
      <c r="B28" t="s">
        <v>29</v>
      </c>
      <c r="C28" s="1">
        <v>2</v>
      </c>
      <c r="D28" s="2">
        <v>754</v>
      </c>
      <c r="E28" s="5">
        <f t="shared" si="0"/>
        <v>0.35543766578249336</v>
      </c>
      <c r="F28" s="2">
        <v>268</v>
      </c>
      <c r="G28" s="2">
        <v>27</v>
      </c>
      <c r="H28" s="2">
        <f t="shared" si="1"/>
        <v>241</v>
      </c>
      <c r="I28" s="4">
        <v>204</v>
      </c>
      <c r="J28" s="4">
        <v>10</v>
      </c>
      <c r="K28" s="4">
        <v>13</v>
      </c>
      <c r="L28" s="4">
        <v>14</v>
      </c>
    </row>
    <row r="29" spans="1:12" ht="15" customHeight="1">
      <c r="A29" s="1" t="s">
        <v>64</v>
      </c>
      <c r="B29" t="s">
        <v>30</v>
      </c>
      <c r="C29" s="1">
        <v>2</v>
      </c>
      <c r="D29" s="2">
        <v>490</v>
      </c>
      <c r="E29" s="5">
        <f t="shared" si="0"/>
        <v>0.32857142857142857</v>
      </c>
      <c r="F29" s="2">
        <v>161</v>
      </c>
      <c r="G29" s="2">
        <v>9</v>
      </c>
      <c r="H29" s="2">
        <f t="shared" si="1"/>
        <v>152</v>
      </c>
      <c r="I29" s="4">
        <v>110</v>
      </c>
      <c r="J29" s="4">
        <v>33</v>
      </c>
      <c r="K29" s="4">
        <v>5</v>
      </c>
      <c r="L29" s="4">
        <v>4</v>
      </c>
    </row>
    <row r="30" spans="2:12" s="9" customFormat="1" ht="22.5" customHeight="1">
      <c r="B30" s="10" t="s">
        <v>1</v>
      </c>
      <c r="C30" s="13"/>
      <c r="D30" s="11">
        <f>SUM(D5:D29)</f>
        <v>6495</v>
      </c>
      <c r="E30" s="12">
        <f t="shared" si="0"/>
        <v>0.4346420323325635</v>
      </c>
      <c r="F30" s="11">
        <f aca="true" t="shared" si="2" ref="F30:L30">SUM(F5:F29)</f>
        <v>2823</v>
      </c>
      <c r="G30" s="11">
        <f t="shared" si="2"/>
        <v>99</v>
      </c>
      <c r="H30" s="11">
        <f t="shared" si="2"/>
        <v>2724</v>
      </c>
      <c r="I30" s="11">
        <f t="shared" si="2"/>
        <v>2066</v>
      </c>
      <c r="J30" s="11">
        <f t="shared" si="2"/>
        <v>390</v>
      </c>
      <c r="K30" s="11">
        <f>SUM(K5:K29)</f>
        <v>104</v>
      </c>
      <c r="L30" s="11">
        <f t="shared" si="2"/>
        <v>164</v>
      </c>
    </row>
  </sheetData>
  <sheetProtection/>
  <mergeCells count="3">
    <mergeCell ref="A1:L1"/>
    <mergeCell ref="A2:L2"/>
    <mergeCell ref="A3:L3"/>
  </mergeCells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  <headerFooter alignWithMargins="0">
    <oddHeader>&amp;C&amp;A</oddHeader>
    <oddFooter>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Standardinstallation</dc:creator>
  <cp:keywords/>
  <dc:description/>
  <cp:lastModifiedBy>leeb2</cp:lastModifiedBy>
  <cp:lastPrinted>2011-01-30T14:24:16Z</cp:lastPrinted>
  <dcterms:created xsi:type="dcterms:W3CDTF">1998-02-09T12:53:03Z</dcterms:created>
  <dcterms:modified xsi:type="dcterms:W3CDTF">2011-01-31T10:36:04Z</dcterms:modified>
  <cp:category/>
  <cp:version/>
  <cp:contentType/>
  <cp:contentStatus/>
</cp:coreProperties>
</file>