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92" yWindow="36" windowWidth="11916" windowHeight="6696"/>
  </bookViews>
  <sheets>
    <sheet name="Bruck an der Mur_BK" sheetId="1" r:id="rId1"/>
    <sheet name="Bruck an der Mur_LK" sheetId="2" r:id="rId2"/>
  </sheets>
  <definedNames>
    <definedName name="_xlnm.Print_Titles" localSheetId="0">'Bruck an der Mur_BK'!$1:$4</definedName>
    <definedName name="_xlnm.Print_Titles" localSheetId="1">'Bruck an der Mur_LK'!#REF!</definedName>
  </definedNames>
  <calcPr calcId="125725"/>
</workbook>
</file>

<file path=xl/calcChain.xml><?xml version="1.0" encoding="utf-8"?>
<calcChain xmlns="http://schemas.openxmlformats.org/spreadsheetml/2006/main">
  <c r="E26" i="1"/>
  <c r="K26" i="2"/>
  <c r="L26"/>
  <c r="J26"/>
  <c r="I26"/>
  <c r="K26" i="1"/>
  <c r="L26"/>
  <c r="M26"/>
  <c r="E5" i="2"/>
  <c r="H5"/>
  <c r="E6"/>
  <c r="H6"/>
  <c r="E7"/>
  <c r="H7"/>
  <c r="E8"/>
  <c r="H8"/>
  <c r="E9"/>
  <c r="H9"/>
  <c r="E10"/>
  <c r="H10"/>
  <c r="E11"/>
  <c r="H11"/>
  <c r="E12"/>
  <c r="H12"/>
  <c r="E13"/>
  <c r="H13"/>
  <c r="E14"/>
  <c r="H14"/>
  <c r="E15"/>
  <c r="H15"/>
  <c r="E16"/>
  <c r="H16"/>
  <c r="E17"/>
  <c r="H17"/>
  <c r="E18"/>
  <c r="H18"/>
  <c r="E19"/>
  <c r="H19"/>
  <c r="E20"/>
  <c r="H20"/>
  <c r="E21"/>
  <c r="H21"/>
  <c r="E22"/>
  <c r="H22"/>
  <c r="E23"/>
  <c r="H23"/>
  <c r="E24"/>
  <c r="H24"/>
  <c r="E25"/>
  <c r="H25"/>
  <c r="D26"/>
  <c r="F26"/>
  <c r="E26"/>
  <c r="G26"/>
  <c r="I13" i="1"/>
  <c r="I6"/>
  <c r="I7"/>
  <c r="I8"/>
  <c r="I9"/>
  <c r="I10"/>
  <c r="I11"/>
  <c r="I12"/>
  <c r="I14"/>
  <c r="I15"/>
  <c r="I16"/>
  <c r="I17"/>
  <c r="I18"/>
  <c r="I19"/>
  <c r="I20"/>
  <c r="I21"/>
  <c r="I22"/>
  <c r="I23"/>
  <c r="I24"/>
  <c r="I25"/>
  <c r="I5"/>
  <c r="I26" s="1"/>
  <c r="D26"/>
  <c r="G26"/>
  <c r="F26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5"/>
  <c r="H26"/>
  <c r="J26"/>
  <c r="H26" i="2"/>
</calcChain>
</file>

<file path=xl/sharedStrings.xml><?xml version="1.0" encoding="utf-8"?>
<sst xmlns="http://schemas.openxmlformats.org/spreadsheetml/2006/main" count="118" uniqueCount="61">
  <si>
    <t>Gemeinden</t>
  </si>
  <si>
    <t>Aflenz Kurort</t>
  </si>
  <si>
    <t>Aflenz Land</t>
  </si>
  <si>
    <t>Breitenau am Hochlantsch</t>
  </si>
  <si>
    <t>Bruck an der Mur</t>
  </si>
  <si>
    <t>Etmißl</t>
  </si>
  <si>
    <t>Frauenberg</t>
  </si>
  <si>
    <t>Gußwerk</t>
  </si>
  <si>
    <t>Halltal</t>
  </si>
  <si>
    <t>Kapfenberg</t>
  </si>
  <si>
    <t>Mariazell</t>
  </si>
  <si>
    <t>Oberaich</t>
  </si>
  <si>
    <t>Parschlug</t>
  </si>
  <si>
    <t>Pernegg an der Mur</t>
  </si>
  <si>
    <t>Sankt Ilgen</t>
  </si>
  <si>
    <t>Thörl</t>
  </si>
  <si>
    <t>Tragöß</t>
  </si>
  <si>
    <t>Turnau</t>
  </si>
  <si>
    <t>Summe</t>
  </si>
  <si>
    <t>Kennzahl</t>
  </si>
  <si>
    <t>Abgegebene Stimmen</t>
  </si>
  <si>
    <t>Ungültige Stimmen</t>
  </si>
  <si>
    <t>Gültige Stimmen</t>
  </si>
  <si>
    <t>Wahl-berechtigte</t>
  </si>
  <si>
    <t>Wahl-beteiligung in %</t>
  </si>
  <si>
    <t>60201</t>
  </si>
  <si>
    <t>60202</t>
  </si>
  <si>
    <t>60203</t>
  </si>
  <si>
    <t>60204</t>
  </si>
  <si>
    <t>60205</t>
  </si>
  <si>
    <t>60206</t>
  </si>
  <si>
    <t>60207</t>
  </si>
  <si>
    <t>60208</t>
  </si>
  <si>
    <t>60209</t>
  </si>
  <si>
    <t>Sankt Katharein an der Laming</t>
  </si>
  <si>
    <t>Sankt Lorenzen im Mürztal</t>
  </si>
  <si>
    <t>Sankt Marein im Mürztal</t>
  </si>
  <si>
    <t>Sankt Sebastian</t>
  </si>
  <si>
    <t>B E Z I R K S K A M M E R</t>
  </si>
  <si>
    <t>L A N D E S K A M M E R</t>
  </si>
  <si>
    <t>60210</t>
  </si>
  <si>
    <t>60211</t>
  </si>
  <si>
    <t>60212</t>
  </si>
  <si>
    <t>60213</t>
  </si>
  <si>
    <t>60214</t>
  </si>
  <si>
    <t>60215</t>
  </si>
  <si>
    <t>60216</t>
  </si>
  <si>
    <t>60217</t>
  </si>
  <si>
    <t>60218</t>
  </si>
  <si>
    <t>60219</t>
  </si>
  <si>
    <t>60220</t>
  </si>
  <si>
    <t>60221</t>
  </si>
  <si>
    <t>WKR</t>
  </si>
  <si>
    <t>Unabhängiger Bauernverband
Wir steirische Bauern
(UBV-WIR)</t>
  </si>
  <si>
    <t>Steirischer Bauernbund
(STBB)</t>
  </si>
  <si>
    <t>SPÖ Bauern - Steirisches Landvolk
(SPÖ)</t>
  </si>
  <si>
    <t>Freiheitliche Bauernschaft
(FB)</t>
  </si>
  <si>
    <t>Mandate</t>
  </si>
  <si>
    <t>Landwirtschaftskammerwahlen am 30. Jänner 2011</t>
  </si>
  <si>
    <t>Anzahl Briefwahl-kuverts</t>
  </si>
  <si>
    <t>Endgültiges Ergebnis Bruck an der Mur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</si>
</sst>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b/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CCFF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2" fillId="0" borderId="0" xfId="0" applyFont="1"/>
    <xf numFmtId="0" fontId="0" fillId="0" borderId="0" xfId="0" applyAlignment="1">
      <alignment horizontal="center" wrapText="1"/>
    </xf>
    <xf numFmtId="10" fontId="0" fillId="0" borderId="0" xfId="0" applyNumberFormat="1"/>
    <xf numFmtId="0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 wrapText="1"/>
    </xf>
    <xf numFmtId="3" fontId="0" fillId="0" borderId="0" xfId="0" applyNumberFormat="1" applyBorder="1"/>
    <xf numFmtId="3" fontId="5" fillId="0" borderId="0" xfId="0" applyNumberFormat="1" applyFont="1" applyFill="1"/>
    <xf numFmtId="10" fontId="5" fillId="0" borderId="0" xfId="0" applyNumberFormat="1" applyFont="1" applyFill="1"/>
    <xf numFmtId="3" fontId="5" fillId="0" borderId="0" xfId="0" applyNumberFormat="1" applyFont="1" applyFill="1" applyBorder="1"/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/>
    </xf>
    <xf numFmtId="0" fontId="3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7"/>
  <sheetViews>
    <sheetView tabSelected="1" zoomScale="90" zoomScaleNormal="90" workbookViewId="0">
      <selection sqref="A1:M1"/>
    </sheetView>
  </sheetViews>
  <sheetFormatPr baseColWidth="10" defaultRowHeight="13.2"/>
  <cols>
    <col min="1" max="1" width="8.44140625" bestFit="1" customWidth="1"/>
    <col min="2" max="2" width="26.44140625" bestFit="1" customWidth="1"/>
    <col min="3" max="3" width="5.5546875" bestFit="1" customWidth="1"/>
    <col min="4" max="4" width="11.109375" style="2" customWidth="1"/>
    <col min="5" max="5" width="10.44140625" style="2" customWidth="1"/>
    <col min="6" max="6" width="14.88671875" style="2" customWidth="1"/>
    <col min="7" max="9" width="11.77734375" style="2" customWidth="1"/>
    <col min="10" max="10" width="13.77734375" customWidth="1"/>
    <col min="11" max="11" width="19.33203125" bestFit="1" customWidth="1"/>
    <col min="12" max="12" width="20.21875" bestFit="1" customWidth="1"/>
    <col min="13" max="13" width="13.77734375" customWidth="1"/>
  </cols>
  <sheetData>
    <row r="1" spans="1:14" ht="19.95" customHeight="1">
      <c r="A1" s="18" t="s">
        <v>58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4" ht="19.95" customHeight="1">
      <c r="A2" s="19" t="s">
        <v>38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4" s="3" customFormat="1" ht="19.95" customHeight="1">
      <c r="A3" s="17" t="s">
        <v>60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4" s="1" customFormat="1" ht="55.05" customHeight="1">
      <c r="A4" s="7" t="s">
        <v>19</v>
      </c>
      <c r="B4" s="7" t="s">
        <v>0</v>
      </c>
      <c r="C4" s="7" t="s">
        <v>52</v>
      </c>
      <c r="D4" s="8" t="s">
        <v>23</v>
      </c>
      <c r="E4" s="8" t="s">
        <v>59</v>
      </c>
      <c r="F4" s="8" t="s">
        <v>24</v>
      </c>
      <c r="G4" s="10" t="s">
        <v>20</v>
      </c>
      <c r="H4" s="10" t="s">
        <v>21</v>
      </c>
      <c r="I4" s="10" t="s">
        <v>22</v>
      </c>
      <c r="J4" s="9" t="s">
        <v>54</v>
      </c>
      <c r="K4" s="9" t="s">
        <v>55</v>
      </c>
      <c r="L4" s="9" t="s">
        <v>53</v>
      </c>
      <c r="M4" s="9" t="s">
        <v>56</v>
      </c>
      <c r="N4" s="4"/>
    </row>
    <row r="5" spans="1:14" ht="15" customHeight="1">
      <c r="A5" s="1" t="s">
        <v>25</v>
      </c>
      <c r="B5" t="s">
        <v>1</v>
      </c>
      <c r="C5" s="1">
        <v>4</v>
      </c>
      <c r="D5" s="2">
        <v>49</v>
      </c>
      <c r="E5" s="2">
        <v>1</v>
      </c>
      <c r="F5" s="5">
        <f>G5/D5</f>
        <v>0.34693877551020408</v>
      </c>
      <c r="G5" s="11">
        <v>17</v>
      </c>
      <c r="H5" s="11">
        <v>0</v>
      </c>
      <c r="I5" s="11">
        <f>G5-H5</f>
        <v>17</v>
      </c>
      <c r="J5" s="2">
        <v>15</v>
      </c>
      <c r="K5" s="2">
        <v>1</v>
      </c>
      <c r="L5" s="2">
        <v>0</v>
      </c>
      <c r="M5" s="2">
        <v>1</v>
      </c>
    </row>
    <row r="6" spans="1:14" ht="15" customHeight="1">
      <c r="A6" s="1" t="s">
        <v>26</v>
      </c>
      <c r="B6" t="s">
        <v>2</v>
      </c>
      <c r="C6" s="1">
        <v>4</v>
      </c>
      <c r="D6" s="2">
        <v>237</v>
      </c>
      <c r="E6" s="2">
        <v>5</v>
      </c>
      <c r="F6" s="5">
        <f t="shared" ref="F6:F25" si="0">G6/D6</f>
        <v>0.51054852320675104</v>
      </c>
      <c r="G6" s="11">
        <v>121</v>
      </c>
      <c r="H6" s="11">
        <v>2</v>
      </c>
      <c r="I6" s="11">
        <f t="shared" ref="I6:I25" si="1">G6-H6</f>
        <v>119</v>
      </c>
      <c r="J6" s="2">
        <v>73</v>
      </c>
      <c r="K6" s="2">
        <v>11</v>
      </c>
      <c r="L6" s="2">
        <v>24</v>
      </c>
      <c r="M6" s="2">
        <v>11</v>
      </c>
    </row>
    <row r="7" spans="1:14" ht="15" customHeight="1">
      <c r="A7" s="1" t="s">
        <v>27</v>
      </c>
      <c r="B7" t="s">
        <v>3</v>
      </c>
      <c r="C7" s="1">
        <v>4</v>
      </c>
      <c r="D7" s="2">
        <v>294</v>
      </c>
      <c r="E7" s="2">
        <v>16</v>
      </c>
      <c r="F7" s="5">
        <f t="shared" si="0"/>
        <v>0.50680272108843538</v>
      </c>
      <c r="G7" s="11">
        <v>149</v>
      </c>
      <c r="H7" s="11">
        <v>0</v>
      </c>
      <c r="I7" s="11">
        <f t="shared" si="1"/>
        <v>149</v>
      </c>
      <c r="J7" s="2">
        <v>112</v>
      </c>
      <c r="K7" s="2">
        <v>33</v>
      </c>
      <c r="L7" s="2">
        <v>2</v>
      </c>
      <c r="M7" s="2">
        <v>2</v>
      </c>
    </row>
    <row r="8" spans="1:14" ht="15" customHeight="1">
      <c r="A8" s="1" t="s">
        <v>28</v>
      </c>
      <c r="B8" t="s">
        <v>4</v>
      </c>
      <c r="C8" s="1">
        <v>4</v>
      </c>
      <c r="D8" s="2">
        <v>174</v>
      </c>
      <c r="E8" s="2">
        <v>28</v>
      </c>
      <c r="F8" s="5">
        <f t="shared" si="0"/>
        <v>0.50574712643678166</v>
      </c>
      <c r="G8" s="11">
        <v>88</v>
      </c>
      <c r="H8" s="11">
        <v>2</v>
      </c>
      <c r="I8" s="11">
        <f t="shared" si="1"/>
        <v>86</v>
      </c>
      <c r="J8" s="2">
        <v>68</v>
      </c>
      <c r="K8" s="2">
        <v>11</v>
      </c>
      <c r="L8" s="2">
        <v>4</v>
      </c>
      <c r="M8" s="2">
        <v>3</v>
      </c>
    </row>
    <row r="9" spans="1:14" ht="15" customHeight="1">
      <c r="A9" s="1" t="s">
        <v>29</v>
      </c>
      <c r="B9" t="s">
        <v>5</v>
      </c>
      <c r="C9" s="1">
        <v>4</v>
      </c>
      <c r="D9" s="2">
        <v>120</v>
      </c>
      <c r="E9" s="2">
        <v>2</v>
      </c>
      <c r="F9" s="5">
        <f t="shared" si="0"/>
        <v>0.49166666666666664</v>
      </c>
      <c r="G9" s="11">
        <v>59</v>
      </c>
      <c r="H9" s="11">
        <v>1</v>
      </c>
      <c r="I9" s="11">
        <f t="shared" si="1"/>
        <v>58</v>
      </c>
      <c r="J9" s="2">
        <v>41</v>
      </c>
      <c r="K9" s="2">
        <v>8</v>
      </c>
      <c r="L9" s="2">
        <v>5</v>
      </c>
      <c r="M9" s="2">
        <v>4</v>
      </c>
    </row>
    <row r="10" spans="1:14" ht="15" customHeight="1">
      <c r="A10" s="1" t="s">
        <v>30</v>
      </c>
      <c r="B10" t="s">
        <v>6</v>
      </c>
      <c r="C10" s="1">
        <v>4</v>
      </c>
      <c r="D10" s="2">
        <v>58</v>
      </c>
      <c r="E10" s="2">
        <v>6</v>
      </c>
      <c r="F10" s="5">
        <f t="shared" si="0"/>
        <v>0.84482758620689657</v>
      </c>
      <c r="G10" s="11">
        <v>49</v>
      </c>
      <c r="H10" s="11">
        <v>4</v>
      </c>
      <c r="I10" s="11">
        <f t="shared" si="1"/>
        <v>45</v>
      </c>
      <c r="J10" s="2">
        <v>44</v>
      </c>
      <c r="K10" s="2">
        <v>0</v>
      </c>
      <c r="L10" s="2">
        <v>0</v>
      </c>
      <c r="M10" s="2">
        <v>1</v>
      </c>
    </row>
    <row r="11" spans="1:14" ht="15" customHeight="1">
      <c r="A11" s="1" t="s">
        <v>31</v>
      </c>
      <c r="B11" t="s">
        <v>7</v>
      </c>
      <c r="C11" s="1">
        <v>4</v>
      </c>
      <c r="D11" s="2">
        <v>100</v>
      </c>
      <c r="E11" s="2">
        <v>8</v>
      </c>
      <c r="F11" s="5">
        <f t="shared" si="0"/>
        <v>0.54</v>
      </c>
      <c r="G11" s="11">
        <v>54</v>
      </c>
      <c r="H11" s="11">
        <v>0</v>
      </c>
      <c r="I11" s="11">
        <f t="shared" si="1"/>
        <v>54</v>
      </c>
      <c r="J11" s="2">
        <v>47</v>
      </c>
      <c r="K11" s="2">
        <v>5</v>
      </c>
      <c r="L11" s="2">
        <v>2</v>
      </c>
      <c r="M11" s="2">
        <v>0</v>
      </c>
    </row>
    <row r="12" spans="1:14" ht="15" customHeight="1">
      <c r="A12" s="1" t="s">
        <v>32</v>
      </c>
      <c r="B12" t="s">
        <v>8</v>
      </c>
      <c r="C12" s="1">
        <v>4</v>
      </c>
      <c r="D12" s="2">
        <v>79</v>
      </c>
      <c r="E12" s="2">
        <v>5</v>
      </c>
      <c r="F12" s="5">
        <f t="shared" si="0"/>
        <v>0.63291139240506333</v>
      </c>
      <c r="G12" s="11">
        <v>50</v>
      </c>
      <c r="H12" s="11">
        <v>0</v>
      </c>
      <c r="I12" s="11">
        <f t="shared" si="1"/>
        <v>50</v>
      </c>
      <c r="J12" s="2">
        <v>43</v>
      </c>
      <c r="K12" s="2">
        <v>4</v>
      </c>
      <c r="L12" s="2">
        <v>2</v>
      </c>
      <c r="M12" s="2">
        <v>1</v>
      </c>
    </row>
    <row r="13" spans="1:14" ht="15" customHeight="1">
      <c r="A13" s="1" t="s">
        <v>33</v>
      </c>
      <c r="B13" t="s">
        <v>9</v>
      </c>
      <c r="C13" s="1">
        <v>4</v>
      </c>
      <c r="D13" s="2">
        <v>266</v>
      </c>
      <c r="E13" s="2">
        <v>12</v>
      </c>
      <c r="F13" s="5">
        <f t="shared" si="0"/>
        <v>0.39849624060150374</v>
      </c>
      <c r="G13" s="11">
        <v>106</v>
      </c>
      <c r="H13" s="11">
        <v>0</v>
      </c>
      <c r="I13" s="11">
        <f>G13-H13</f>
        <v>106</v>
      </c>
      <c r="J13" s="2">
        <v>90</v>
      </c>
      <c r="K13" s="2">
        <v>3</v>
      </c>
      <c r="L13" s="2">
        <v>13</v>
      </c>
      <c r="M13" s="2">
        <v>0</v>
      </c>
    </row>
    <row r="14" spans="1:14" ht="15" customHeight="1">
      <c r="A14" s="6" t="s">
        <v>40</v>
      </c>
      <c r="B14" t="s">
        <v>10</v>
      </c>
      <c r="C14" s="1">
        <v>4</v>
      </c>
      <c r="D14" s="2">
        <v>26</v>
      </c>
      <c r="E14" s="2">
        <v>1</v>
      </c>
      <c r="F14" s="5">
        <f t="shared" si="0"/>
        <v>0.46153846153846156</v>
      </c>
      <c r="G14" s="11">
        <v>12</v>
      </c>
      <c r="H14" s="11">
        <v>0</v>
      </c>
      <c r="I14" s="11">
        <f t="shared" si="1"/>
        <v>12</v>
      </c>
      <c r="J14" s="2">
        <v>11</v>
      </c>
      <c r="K14" s="2">
        <v>1</v>
      </c>
      <c r="L14" s="2">
        <v>0</v>
      </c>
      <c r="M14" s="2">
        <v>0</v>
      </c>
    </row>
    <row r="15" spans="1:14" ht="15" customHeight="1">
      <c r="A15" s="6" t="s">
        <v>41</v>
      </c>
      <c r="B15" t="s">
        <v>11</v>
      </c>
      <c r="C15" s="1">
        <v>4</v>
      </c>
      <c r="D15" s="2">
        <v>234</v>
      </c>
      <c r="E15" s="2">
        <v>19</v>
      </c>
      <c r="F15" s="5">
        <f t="shared" si="0"/>
        <v>0.42307692307692307</v>
      </c>
      <c r="G15" s="11">
        <v>99</v>
      </c>
      <c r="H15" s="11">
        <v>3</v>
      </c>
      <c r="I15" s="11">
        <f t="shared" si="1"/>
        <v>96</v>
      </c>
      <c r="J15" s="2">
        <v>72</v>
      </c>
      <c r="K15" s="2">
        <v>11</v>
      </c>
      <c r="L15" s="2">
        <v>5</v>
      </c>
      <c r="M15" s="2">
        <v>8</v>
      </c>
    </row>
    <row r="16" spans="1:14" ht="15" customHeight="1">
      <c r="A16" s="6" t="s">
        <v>42</v>
      </c>
      <c r="B16" t="s">
        <v>12</v>
      </c>
      <c r="C16" s="1">
        <v>4</v>
      </c>
      <c r="D16" s="2">
        <v>124</v>
      </c>
      <c r="E16" s="2">
        <v>6</v>
      </c>
      <c r="F16" s="5">
        <f t="shared" si="0"/>
        <v>0.62096774193548387</v>
      </c>
      <c r="G16" s="11">
        <v>77</v>
      </c>
      <c r="H16" s="11">
        <v>1</v>
      </c>
      <c r="I16" s="11">
        <f t="shared" si="1"/>
        <v>76</v>
      </c>
      <c r="J16" s="2">
        <v>60</v>
      </c>
      <c r="K16" s="2">
        <v>9</v>
      </c>
      <c r="L16" s="2">
        <v>2</v>
      </c>
      <c r="M16" s="2">
        <v>5</v>
      </c>
    </row>
    <row r="17" spans="1:13" ht="15" customHeight="1">
      <c r="A17" s="6" t="s">
        <v>43</v>
      </c>
      <c r="B17" t="s">
        <v>13</v>
      </c>
      <c r="C17" s="1">
        <v>4</v>
      </c>
      <c r="D17" s="2">
        <v>226</v>
      </c>
      <c r="E17" s="2">
        <v>3</v>
      </c>
      <c r="F17" s="5">
        <f t="shared" si="0"/>
        <v>0.5</v>
      </c>
      <c r="G17" s="11">
        <v>113</v>
      </c>
      <c r="H17" s="11">
        <v>8</v>
      </c>
      <c r="I17" s="11">
        <f t="shared" si="1"/>
        <v>105</v>
      </c>
      <c r="J17" s="2">
        <v>70</v>
      </c>
      <c r="K17" s="2">
        <v>29</v>
      </c>
      <c r="L17" s="2">
        <v>1</v>
      </c>
      <c r="M17" s="2">
        <v>5</v>
      </c>
    </row>
    <row r="18" spans="1:13" ht="15" customHeight="1">
      <c r="A18" s="6" t="s">
        <v>44</v>
      </c>
      <c r="B18" t="s">
        <v>14</v>
      </c>
      <c r="C18" s="1">
        <v>4</v>
      </c>
      <c r="D18" s="2">
        <v>63</v>
      </c>
      <c r="E18" s="2">
        <v>9</v>
      </c>
      <c r="F18" s="5">
        <f t="shared" si="0"/>
        <v>0.52380952380952384</v>
      </c>
      <c r="G18" s="11">
        <v>33</v>
      </c>
      <c r="H18" s="11">
        <v>0</v>
      </c>
      <c r="I18" s="11">
        <f t="shared" si="1"/>
        <v>33</v>
      </c>
      <c r="J18" s="2">
        <v>22</v>
      </c>
      <c r="K18" s="2">
        <v>11</v>
      </c>
      <c r="L18" s="2">
        <v>0</v>
      </c>
      <c r="M18" s="2">
        <v>0</v>
      </c>
    </row>
    <row r="19" spans="1:13" ht="15" customHeight="1">
      <c r="A19" s="6" t="s">
        <v>45</v>
      </c>
      <c r="B19" t="s">
        <v>34</v>
      </c>
      <c r="C19" s="1">
        <v>4</v>
      </c>
      <c r="D19" s="2">
        <v>117</v>
      </c>
      <c r="E19" s="2">
        <v>3</v>
      </c>
      <c r="F19" s="5">
        <f t="shared" si="0"/>
        <v>0.47008547008547008</v>
      </c>
      <c r="G19" s="11">
        <v>55</v>
      </c>
      <c r="H19" s="11">
        <v>0</v>
      </c>
      <c r="I19" s="11">
        <f t="shared" si="1"/>
        <v>55</v>
      </c>
      <c r="J19" s="2">
        <v>49</v>
      </c>
      <c r="K19" s="2">
        <v>4</v>
      </c>
      <c r="L19" s="2">
        <v>1</v>
      </c>
      <c r="M19" s="2">
        <v>1</v>
      </c>
    </row>
    <row r="20" spans="1:13" ht="15" customHeight="1">
      <c r="A20" s="6" t="s">
        <v>46</v>
      </c>
      <c r="B20" t="s">
        <v>35</v>
      </c>
      <c r="C20" s="1">
        <v>4</v>
      </c>
      <c r="D20" s="2">
        <v>199</v>
      </c>
      <c r="E20" s="2">
        <v>18</v>
      </c>
      <c r="F20" s="5">
        <f t="shared" si="0"/>
        <v>0.47738693467336685</v>
      </c>
      <c r="G20" s="11">
        <v>95</v>
      </c>
      <c r="H20" s="11">
        <v>2</v>
      </c>
      <c r="I20" s="11">
        <f t="shared" si="1"/>
        <v>93</v>
      </c>
      <c r="J20" s="2">
        <v>62</v>
      </c>
      <c r="K20" s="2">
        <v>0</v>
      </c>
      <c r="L20" s="2">
        <v>20</v>
      </c>
      <c r="M20" s="2">
        <v>11</v>
      </c>
    </row>
    <row r="21" spans="1:13" ht="15" customHeight="1">
      <c r="A21" s="6" t="s">
        <v>47</v>
      </c>
      <c r="B21" t="s">
        <v>36</v>
      </c>
      <c r="C21" s="1">
        <v>4</v>
      </c>
      <c r="D21" s="2">
        <v>44</v>
      </c>
      <c r="E21" s="2">
        <v>0</v>
      </c>
      <c r="F21" s="5">
        <f t="shared" si="0"/>
        <v>0.56818181818181823</v>
      </c>
      <c r="G21" s="11">
        <v>25</v>
      </c>
      <c r="H21" s="11">
        <v>1</v>
      </c>
      <c r="I21" s="11">
        <f t="shared" si="1"/>
        <v>24</v>
      </c>
      <c r="J21" s="2">
        <v>15</v>
      </c>
      <c r="K21" s="2">
        <v>3</v>
      </c>
      <c r="L21" s="2">
        <v>1</v>
      </c>
      <c r="M21" s="2">
        <v>5</v>
      </c>
    </row>
    <row r="22" spans="1:13" ht="15" customHeight="1">
      <c r="A22" s="6" t="s">
        <v>48</v>
      </c>
      <c r="B22" t="s">
        <v>37</v>
      </c>
      <c r="C22" s="1">
        <v>4</v>
      </c>
      <c r="D22" s="2">
        <v>83</v>
      </c>
      <c r="E22" s="2">
        <v>4</v>
      </c>
      <c r="F22" s="5">
        <f t="shared" si="0"/>
        <v>0.46987951807228917</v>
      </c>
      <c r="G22" s="11">
        <v>39</v>
      </c>
      <c r="H22" s="11">
        <v>0</v>
      </c>
      <c r="I22" s="11">
        <f t="shared" si="1"/>
        <v>39</v>
      </c>
      <c r="J22" s="2">
        <v>36</v>
      </c>
      <c r="K22" s="2">
        <v>3</v>
      </c>
      <c r="L22" s="2">
        <v>0</v>
      </c>
      <c r="M22" s="2">
        <v>0</v>
      </c>
    </row>
    <row r="23" spans="1:13" ht="15" customHeight="1">
      <c r="A23" s="6" t="s">
        <v>49</v>
      </c>
      <c r="B23" t="s">
        <v>15</v>
      </c>
      <c r="C23" s="1">
        <v>4</v>
      </c>
      <c r="D23" s="2">
        <v>145</v>
      </c>
      <c r="E23" s="2">
        <v>12</v>
      </c>
      <c r="F23" s="5">
        <f t="shared" si="0"/>
        <v>0.53103448275862064</v>
      </c>
      <c r="G23" s="11">
        <v>77</v>
      </c>
      <c r="H23" s="11">
        <v>5</v>
      </c>
      <c r="I23" s="11">
        <f t="shared" si="1"/>
        <v>72</v>
      </c>
      <c r="J23" s="2">
        <v>52</v>
      </c>
      <c r="K23" s="2">
        <v>6</v>
      </c>
      <c r="L23" s="2">
        <v>10</v>
      </c>
      <c r="M23" s="2">
        <v>4</v>
      </c>
    </row>
    <row r="24" spans="1:13" ht="15" customHeight="1">
      <c r="A24" s="6" t="s">
        <v>50</v>
      </c>
      <c r="B24" t="s">
        <v>16</v>
      </c>
      <c r="C24" s="1">
        <v>4</v>
      </c>
      <c r="D24" s="2">
        <v>158</v>
      </c>
      <c r="E24" s="2">
        <v>5</v>
      </c>
      <c r="F24" s="5">
        <f t="shared" si="0"/>
        <v>0.57594936708860756</v>
      </c>
      <c r="G24" s="11">
        <v>91</v>
      </c>
      <c r="H24" s="11">
        <v>0</v>
      </c>
      <c r="I24" s="11">
        <f t="shared" si="1"/>
        <v>91</v>
      </c>
      <c r="J24" s="2">
        <v>76</v>
      </c>
      <c r="K24" s="2">
        <v>4</v>
      </c>
      <c r="L24" s="2">
        <v>8</v>
      </c>
      <c r="M24" s="2">
        <v>3</v>
      </c>
    </row>
    <row r="25" spans="1:13" ht="15" customHeight="1">
      <c r="A25" s="6" t="s">
        <v>51</v>
      </c>
      <c r="B25" t="s">
        <v>17</v>
      </c>
      <c r="C25" s="1">
        <v>4</v>
      </c>
      <c r="D25" s="2">
        <v>239</v>
      </c>
      <c r="E25" s="2">
        <v>5</v>
      </c>
      <c r="F25" s="5">
        <f t="shared" si="0"/>
        <v>0.44769874476987448</v>
      </c>
      <c r="G25" s="11">
        <v>107</v>
      </c>
      <c r="H25" s="11">
        <v>9</v>
      </c>
      <c r="I25" s="11">
        <f t="shared" si="1"/>
        <v>98</v>
      </c>
      <c r="J25" s="2">
        <v>74</v>
      </c>
      <c r="K25" s="2">
        <v>9</v>
      </c>
      <c r="L25" s="2">
        <v>9</v>
      </c>
      <c r="M25" s="2">
        <v>6</v>
      </c>
    </row>
    <row r="26" spans="1:13" ht="22.95" customHeight="1">
      <c r="A26" s="20" t="s">
        <v>18</v>
      </c>
      <c r="B26" s="20"/>
      <c r="C26" s="15"/>
      <c r="D26" s="12">
        <f>SUM(D5:D25)</f>
        <v>3035</v>
      </c>
      <c r="E26" s="12">
        <f>SUM(E5:E25)</f>
        <v>168</v>
      </c>
      <c r="F26" s="13">
        <f>G26/D26</f>
        <v>0.49950576606260294</v>
      </c>
      <c r="G26" s="14">
        <f t="shared" ref="G26:M26" si="2">SUM(G5:G25)</f>
        <v>1516</v>
      </c>
      <c r="H26" s="14">
        <f t="shared" si="2"/>
        <v>38</v>
      </c>
      <c r="I26" s="14">
        <f t="shared" si="2"/>
        <v>1478</v>
      </c>
      <c r="J26" s="12">
        <f t="shared" si="2"/>
        <v>1132</v>
      </c>
      <c r="K26" s="12">
        <f t="shared" si="2"/>
        <v>166</v>
      </c>
      <c r="L26" s="12">
        <f t="shared" si="2"/>
        <v>109</v>
      </c>
      <c r="M26" s="12">
        <f t="shared" si="2"/>
        <v>71</v>
      </c>
    </row>
    <row r="27" spans="1:13" ht="22.95" customHeight="1">
      <c r="B27" s="15" t="s">
        <v>57</v>
      </c>
      <c r="C27" s="16"/>
      <c r="D27" s="16"/>
      <c r="E27" s="16"/>
      <c r="F27" s="16"/>
      <c r="G27" s="16"/>
      <c r="H27" s="16"/>
      <c r="I27" s="16"/>
      <c r="J27" s="12">
        <v>13</v>
      </c>
      <c r="K27" s="12">
        <v>1</v>
      </c>
      <c r="L27" s="12">
        <v>1</v>
      </c>
      <c r="M27" s="12">
        <v>0</v>
      </c>
    </row>
  </sheetData>
  <mergeCells count="5">
    <mergeCell ref="C27:I27"/>
    <mergeCell ref="A3:M3"/>
    <mergeCell ref="A1:M1"/>
    <mergeCell ref="A2:M2"/>
    <mergeCell ref="A26:B26"/>
  </mergeCells>
  <phoneticPr fontId="4" type="noConversion"/>
  <printOptions horizontalCentered="1" gridLines="1" gridLinesSet="0"/>
  <pageMargins left="0.78740157480314965" right="0.78740157480314965" top="0.98425196850393704" bottom="0.98425196850393704" header="0.51181102362204722" footer="0.51181102362204722"/>
  <pageSetup paperSize="9" scale="73" orientation="landscape" r:id="rId1"/>
  <headerFooter alignWithMargins="0">
    <oddHeader>&amp;C&amp;A</oddHeader>
    <oddFooter>&amp;R&amp;D   &amp;T</oddFooter>
  </headerFooter>
  <ignoredErrors>
    <ignoredError sqref="F2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7"/>
  <sheetViews>
    <sheetView zoomScale="90" zoomScaleNormal="90" workbookViewId="0">
      <selection sqref="A1:L1"/>
    </sheetView>
  </sheetViews>
  <sheetFormatPr baseColWidth="10" defaultRowHeight="13.2"/>
  <cols>
    <col min="1" max="1" width="8.44140625" bestFit="1" customWidth="1"/>
    <col min="2" max="2" width="26.44140625" bestFit="1" customWidth="1"/>
    <col min="3" max="3" width="5.5546875" bestFit="1" customWidth="1"/>
    <col min="4" max="4" width="11.109375" style="2" customWidth="1"/>
    <col min="5" max="5" width="14.88671875" style="2" customWidth="1"/>
    <col min="6" max="8" width="11.77734375" style="2" customWidth="1"/>
    <col min="9" max="9" width="13.77734375" customWidth="1"/>
    <col min="10" max="10" width="19.33203125" bestFit="1" customWidth="1"/>
    <col min="11" max="11" width="14.88671875" customWidth="1"/>
    <col min="12" max="12" width="14.6640625" customWidth="1"/>
  </cols>
  <sheetData>
    <row r="1" spans="1:12" ht="19.95" customHeight="1">
      <c r="A1" s="22" t="s">
        <v>58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19.95" customHeight="1">
      <c r="A2" s="21" t="s">
        <v>39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s="3" customFormat="1" ht="19.95" customHeight="1">
      <c r="A3" s="23" t="s">
        <v>60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s="1" customFormat="1" ht="67.2" customHeight="1">
      <c r="A4" s="7" t="s">
        <v>19</v>
      </c>
      <c r="B4" s="7" t="s">
        <v>0</v>
      </c>
      <c r="C4" s="7" t="s">
        <v>52</v>
      </c>
      <c r="D4" s="8" t="s">
        <v>23</v>
      </c>
      <c r="E4" s="8" t="s">
        <v>24</v>
      </c>
      <c r="F4" s="10" t="s">
        <v>20</v>
      </c>
      <c r="G4" s="10" t="s">
        <v>21</v>
      </c>
      <c r="H4" s="10" t="s">
        <v>22</v>
      </c>
      <c r="I4" s="9" t="s">
        <v>54</v>
      </c>
      <c r="J4" s="9" t="s">
        <v>55</v>
      </c>
      <c r="K4" s="9" t="s">
        <v>56</v>
      </c>
      <c r="L4" s="9" t="s">
        <v>53</v>
      </c>
    </row>
    <row r="5" spans="1:12" ht="15" customHeight="1">
      <c r="A5" s="1" t="s">
        <v>25</v>
      </c>
      <c r="B5" t="s">
        <v>1</v>
      </c>
      <c r="C5" s="1">
        <v>4</v>
      </c>
      <c r="D5" s="2">
        <v>49</v>
      </c>
      <c r="E5" s="5">
        <f t="shared" ref="E5:E26" si="0">F5/D5</f>
        <v>0.34693877551020408</v>
      </c>
      <c r="F5" s="11">
        <v>17</v>
      </c>
      <c r="G5" s="11">
        <v>3</v>
      </c>
      <c r="H5" s="11">
        <f t="shared" ref="H5:H25" si="1">F5-G5</f>
        <v>14</v>
      </c>
      <c r="I5" s="2">
        <v>13</v>
      </c>
      <c r="J5" s="2">
        <v>0</v>
      </c>
      <c r="K5" s="2">
        <v>1</v>
      </c>
      <c r="L5" s="2">
        <v>0</v>
      </c>
    </row>
    <row r="6" spans="1:12" ht="15" customHeight="1">
      <c r="A6" s="1" t="s">
        <v>26</v>
      </c>
      <c r="B6" t="s">
        <v>2</v>
      </c>
      <c r="C6" s="1">
        <v>4</v>
      </c>
      <c r="D6" s="2">
        <v>237</v>
      </c>
      <c r="E6" s="5">
        <f t="shared" si="0"/>
        <v>0.51054852320675104</v>
      </c>
      <c r="F6" s="11">
        <v>121</v>
      </c>
      <c r="G6" s="11">
        <v>8</v>
      </c>
      <c r="H6" s="11">
        <f t="shared" si="1"/>
        <v>113</v>
      </c>
      <c r="I6" s="2">
        <v>70</v>
      </c>
      <c r="J6" s="2">
        <v>9</v>
      </c>
      <c r="K6" s="2">
        <v>6</v>
      </c>
      <c r="L6" s="2">
        <v>28</v>
      </c>
    </row>
    <row r="7" spans="1:12" ht="15" customHeight="1">
      <c r="A7" s="1" t="s">
        <v>27</v>
      </c>
      <c r="B7" t="s">
        <v>3</v>
      </c>
      <c r="C7" s="1">
        <v>4</v>
      </c>
      <c r="D7" s="2">
        <v>294</v>
      </c>
      <c r="E7" s="5">
        <f t="shared" si="0"/>
        <v>0.50680272108843538</v>
      </c>
      <c r="F7" s="11">
        <v>149</v>
      </c>
      <c r="G7" s="11">
        <v>15</v>
      </c>
      <c r="H7" s="11">
        <f t="shared" si="1"/>
        <v>134</v>
      </c>
      <c r="I7" s="2">
        <v>102</v>
      </c>
      <c r="J7" s="2">
        <v>26</v>
      </c>
      <c r="K7" s="2">
        <v>2</v>
      </c>
      <c r="L7" s="2">
        <v>4</v>
      </c>
    </row>
    <row r="8" spans="1:12" ht="15" customHeight="1">
      <c r="A8" s="1" t="s">
        <v>28</v>
      </c>
      <c r="B8" t="s">
        <v>4</v>
      </c>
      <c r="C8" s="1">
        <v>4</v>
      </c>
      <c r="D8" s="2">
        <v>174</v>
      </c>
      <c r="E8" s="5">
        <f t="shared" si="0"/>
        <v>0.50574712643678166</v>
      </c>
      <c r="F8" s="11">
        <v>88</v>
      </c>
      <c r="G8" s="11">
        <v>1</v>
      </c>
      <c r="H8" s="11">
        <f t="shared" si="1"/>
        <v>87</v>
      </c>
      <c r="I8" s="2">
        <v>71</v>
      </c>
      <c r="J8" s="2">
        <v>12</v>
      </c>
      <c r="K8" s="2">
        <v>1</v>
      </c>
      <c r="L8" s="2">
        <v>3</v>
      </c>
    </row>
    <row r="9" spans="1:12" ht="15" customHeight="1">
      <c r="A9" s="1" t="s">
        <v>29</v>
      </c>
      <c r="B9" t="s">
        <v>5</v>
      </c>
      <c r="C9" s="1">
        <v>4</v>
      </c>
      <c r="D9" s="2">
        <v>120</v>
      </c>
      <c r="E9" s="5">
        <f t="shared" si="0"/>
        <v>0.49166666666666664</v>
      </c>
      <c r="F9" s="11">
        <v>59</v>
      </c>
      <c r="G9" s="11">
        <v>5</v>
      </c>
      <c r="H9" s="11">
        <f t="shared" si="1"/>
        <v>54</v>
      </c>
      <c r="I9" s="2">
        <v>41</v>
      </c>
      <c r="J9" s="2">
        <v>5</v>
      </c>
      <c r="K9" s="2">
        <v>3</v>
      </c>
      <c r="L9" s="2">
        <v>5</v>
      </c>
    </row>
    <row r="10" spans="1:12" ht="15" customHeight="1">
      <c r="A10" s="1" t="s">
        <v>30</v>
      </c>
      <c r="B10" t="s">
        <v>6</v>
      </c>
      <c r="C10" s="1">
        <v>4</v>
      </c>
      <c r="D10" s="2">
        <v>58</v>
      </c>
      <c r="E10" s="5">
        <f t="shared" si="0"/>
        <v>0.84482758620689657</v>
      </c>
      <c r="F10" s="11">
        <v>49</v>
      </c>
      <c r="G10" s="11">
        <v>4</v>
      </c>
      <c r="H10" s="11">
        <f t="shared" si="1"/>
        <v>45</v>
      </c>
      <c r="I10" s="2">
        <v>44</v>
      </c>
      <c r="J10" s="2">
        <v>0</v>
      </c>
      <c r="K10" s="2">
        <v>1</v>
      </c>
      <c r="L10" s="2">
        <v>0</v>
      </c>
    </row>
    <row r="11" spans="1:12" ht="15" customHeight="1">
      <c r="A11" s="1" t="s">
        <v>31</v>
      </c>
      <c r="B11" t="s">
        <v>7</v>
      </c>
      <c r="C11" s="1">
        <v>4</v>
      </c>
      <c r="D11" s="2">
        <v>100</v>
      </c>
      <c r="E11" s="5">
        <f t="shared" si="0"/>
        <v>0.54</v>
      </c>
      <c r="F11" s="11">
        <v>54</v>
      </c>
      <c r="G11" s="11">
        <v>0</v>
      </c>
      <c r="H11" s="11">
        <f t="shared" si="1"/>
        <v>54</v>
      </c>
      <c r="I11" s="2">
        <v>48</v>
      </c>
      <c r="J11" s="2">
        <v>5</v>
      </c>
      <c r="K11" s="2">
        <v>0</v>
      </c>
      <c r="L11" s="2">
        <v>1</v>
      </c>
    </row>
    <row r="12" spans="1:12" ht="15" customHeight="1">
      <c r="A12" s="1" t="s">
        <v>32</v>
      </c>
      <c r="B12" t="s">
        <v>8</v>
      </c>
      <c r="C12" s="1">
        <v>4</v>
      </c>
      <c r="D12" s="2">
        <v>79</v>
      </c>
      <c r="E12" s="5">
        <f t="shared" si="0"/>
        <v>0.63291139240506333</v>
      </c>
      <c r="F12" s="11">
        <v>50</v>
      </c>
      <c r="G12" s="11">
        <v>3</v>
      </c>
      <c r="H12" s="11">
        <f t="shared" si="1"/>
        <v>47</v>
      </c>
      <c r="I12" s="2">
        <v>40</v>
      </c>
      <c r="J12" s="2">
        <v>4</v>
      </c>
      <c r="K12" s="2">
        <v>2</v>
      </c>
      <c r="L12" s="2">
        <v>1</v>
      </c>
    </row>
    <row r="13" spans="1:12" ht="15" customHeight="1">
      <c r="A13" s="1" t="s">
        <v>33</v>
      </c>
      <c r="B13" t="s">
        <v>9</v>
      </c>
      <c r="C13" s="1">
        <v>4</v>
      </c>
      <c r="D13" s="2">
        <v>266</v>
      </c>
      <c r="E13" s="5">
        <f t="shared" si="0"/>
        <v>0.39849624060150374</v>
      </c>
      <c r="F13" s="11">
        <v>106</v>
      </c>
      <c r="G13" s="11">
        <v>1</v>
      </c>
      <c r="H13" s="11">
        <f t="shared" si="1"/>
        <v>105</v>
      </c>
      <c r="I13" s="2">
        <v>91</v>
      </c>
      <c r="J13" s="2">
        <v>4</v>
      </c>
      <c r="K13" s="2">
        <v>3</v>
      </c>
      <c r="L13" s="2">
        <v>7</v>
      </c>
    </row>
    <row r="14" spans="1:12" ht="15" customHeight="1">
      <c r="A14" s="6" t="s">
        <v>40</v>
      </c>
      <c r="B14" t="s">
        <v>10</v>
      </c>
      <c r="C14" s="1">
        <v>4</v>
      </c>
      <c r="D14" s="2">
        <v>26</v>
      </c>
      <c r="E14" s="5">
        <f t="shared" si="0"/>
        <v>0.46153846153846156</v>
      </c>
      <c r="F14" s="11">
        <v>12</v>
      </c>
      <c r="G14" s="11">
        <v>0</v>
      </c>
      <c r="H14" s="11">
        <f t="shared" si="1"/>
        <v>12</v>
      </c>
      <c r="I14" s="2">
        <v>10</v>
      </c>
      <c r="J14" s="2">
        <v>1</v>
      </c>
      <c r="K14" s="2">
        <v>0</v>
      </c>
      <c r="L14" s="2">
        <v>1</v>
      </c>
    </row>
    <row r="15" spans="1:12" ht="15" customHeight="1">
      <c r="A15" s="6" t="s">
        <v>41</v>
      </c>
      <c r="B15" t="s">
        <v>11</v>
      </c>
      <c r="C15" s="1">
        <v>4</v>
      </c>
      <c r="D15" s="2">
        <v>234</v>
      </c>
      <c r="E15" s="5">
        <f t="shared" si="0"/>
        <v>0.42307692307692307</v>
      </c>
      <c r="F15" s="11">
        <v>99</v>
      </c>
      <c r="G15" s="11">
        <v>2</v>
      </c>
      <c r="H15" s="11">
        <f t="shared" si="1"/>
        <v>97</v>
      </c>
      <c r="I15" s="2">
        <v>70</v>
      </c>
      <c r="J15" s="2">
        <v>11</v>
      </c>
      <c r="K15" s="2">
        <v>7</v>
      </c>
      <c r="L15" s="2">
        <v>9</v>
      </c>
    </row>
    <row r="16" spans="1:12" ht="15" customHeight="1">
      <c r="A16" s="6" t="s">
        <v>42</v>
      </c>
      <c r="B16" t="s">
        <v>12</v>
      </c>
      <c r="C16" s="1">
        <v>4</v>
      </c>
      <c r="D16" s="2">
        <v>124</v>
      </c>
      <c r="E16" s="5">
        <f t="shared" si="0"/>
        <v>0.62096774193548387</v>
      </c>
      <c r="F16" s="11">
        <v>77</v>
      </c>
      <c r="G16" s="11">
        <v>1</v>
      </c>
      <c r="H16" s="11">
        <f t="shared" si="1"/>
        <v>76</v>
      </c>
      <c r="I16" s="2">
        <v>60</v>
      </c>
      <c r="J16" s="2">
        <v>9</v>
      </c>
      <c r="K16" s="2">
        <v>3</v>
      </c>
      <c r="L16" s="2">
        <v>4</v>
      </c>
    </row>
    <row r="17" spans="1:12" ht="15" customHeight="1">
      <c r="A17" s="6" t="s">
        <v>43</v>
      </c>
      <c r="B17" t="s">
        <v>13</v>
      </c>
      <c r="C17" s="1">
        <v>4</v>
      </c>
      <c r="D17" s="2">
        <v>226</v>
      </c>
      <c r="E17" s="5">
        <f t="shared" si="0"/>
        <v>0.5</v>
      </c>
      <c r="F17" s="11">
        <v>113</v>
      </c>
      <c r="G17" s="11">
        <v>4</v>
      </c>
      <c r="H17" s="11">
        <f t="shared" si="1"/>
        <v>109</v>
      </c>
      <c r="I17" s="2">
        <v>70</v>
      </c>
      <c r="J17" s="2">
        <v>32</v>
      </c>
      <c r="K17" s="2">
        <v>3</v>
      </c>
      <c r="L17" s="2">
        <v>4</v>
      </c>
    </row>
    <row r="18" spans="1:12" ht="15" customHeight="1">
      <c r="A18" s="6" t="s">
        <v>44</v>
      </c>
      <c r="B18" t="s">
        <v>14</v>
      </c>
      <c r="C18" s="1">
        <v>4</v>
      </c>
      <c r="D18" s="2">
        <v>63</v>
      </c>
      <c r="E18" s="5">
        <f t="shared" si="0"/>
        <v>0.52380952380952384</v>
      </c>
      <c r="F18" s="11">
        <v>33</v>
      </c>
      <c r="G18" s="11">
        <v>0</v>
      </c>
      <c r="H18" s="11">
        <f t="shared" si="1"/>
        <v>33</v>
      </c>
      <c r="I18" s="2">
        <v>22</v>
      </c>
      <c r="J18" s="2">
        <v>11</v>
      </c>
      <c r="K18" s="2">
        <v>0</v>
      </c>
      <c r="L18" s="2">
        <v>0</v>
      </c>
    </row>
    <row r="19" spans="1:12" ht="15" customHeight="1">
      <c r="A19" s="6" t="s">
        <v>45</v>
      </c>
      <c r="B19" t="s">
        <v>34</v>
      </c>
      <c r="C19" s="1">
        <v>4</v>
      </c>
      <c r="D19" s="2">
        <v>117</v>
      </c>
      <c r="E19" s="5">
        <f t="shared" si="0"/>
        <v>0.47008547008547008</v>
      </c>
      <c r="F19" s="11">
        <v>55</v>
      </c>
      <c r="G19" s="11">
        <v>1</v>
      </c>
      <c r="H19" s="11">
        <f t="shared" si="1"/>
        <v>54</v>
      </c>
      <c r="I19" s="2">
        <v>48</v>
      </c>
      <c r="J19" s="2">
        <v>4</v>
      </c>
      <c r="K19" s="2">
        <v>1</v>
      </c>
      <c r="L19" s="2">
        <v>1</v>
      </c>
    </row>
    <row r="20" spans="1:12" ht="15" customHeight="1">
      <c r="A20" s="6" t="s">
        <v>46</v>
      </c>
      <c r="B20" t="s">
        <v>35</v>
      </c>
      <c r="C20" s="1">
        <v>4</v>
      </c>
      <c r="D20" s="2">
        <v>199</v>
      </c>
      <c r="E20" s="5">
        <f t="shared" si="0"/>
        <v>0.47738693467336685</v>
      </c>
      <c r="F20" s="11">
        <v>95</v>
      </c>
      <c r="G20" s="11">
        <v>5</v>
      </c>
      <c r="H20" s="11">
        <f t="shared" si="1"/>
        <v>90</v>
      </c>
      <c r="I20" s="2">
        <v>60</v>
      </c>
      <c r="J20" s="2">
        <v>0</v>
      </c>
      <c r="K20" s="2">
        <v>10</v>
      </c>
      <c r="L20" s="2">
        <v>20</v>
      </c>
    </row>
    <row r="21" spans="1:12" ht="15" customHeight="1">
      <c r="A21" s="6" t="s">
        <v>47</v>
      </c>
      <c r="B21" t="s">
        <v>36</v>
      </c>
      <c r="C21" s="1">
        <v>4</v>
      </c>
      <c r="D21" s="2">
        <v>44</v>
      </c>
      <c r="E21" s="5">
        <f t="shared" si="0"/>
        <v>0.56818181818181823</v>
      </c>
      <c r="F21" s="11">
        <v>25</v>
      </c>
      <c r="G21" s="11">
        <v>0</v>
      </c>
      <c r="H21" s="11">
        <f t="shared" si="1"/>
        <v>25</v>
      </c>
      <c r="I21" s="2">
        <v>13</v>
      </c>
      <c r="J21" s="2">
        <v>4</v>
      </c>
      <c r="K21" s="2">
        <v>6</v>
      </c>
      <c r="L21" s="2">
        <v>2</v>
      </c>
    </row>
    <row r="22" spans="1:12" ht="15" customHeight="1">
      <c r="A22" s="6" t="s">
        <v>48</v>
      </c>
      <c r="B22" t="s">
        <v>37</v>
      </c>
      <c r="C22" s="1">
        <v>4</v>
      </c>
      <c r="D22" s="2">
        <v>83</v>
      </c>
      <c r="E22" s="5">
        <f t="shared" si="0"/>
        <v>0.46987951807228917</v>
      </c>
      <c r="F22" s="11">
        <v>39</v>
      </c>
      <c r="G22" s="11">
        <v>0</v>
      </c>
      <c r="H22" s="11">
        <f t="shared" si="1"/>
        <v>39</v>
      </c>
      <c r="I22" s="2">
        <v>36</v>
      </c>
      <c r="J22" s="2">
        <v>3</v>
      </c>
      <c r="K22" s="2">
        <v>0</v>
      </c>
      <c r="L22" s="2">
        <v>0</v>
      </c>
    </row>
    <row r="23" spans="1:12" ht="15" customHeight="1">
      <c r="A23" s="6" t="s">
        <v>49</v>
      </c>
      <c r="B23" t="s">
        <v>15</v>
      </c>
      <c r="C23" s="1">
        <v>4</v>
      </c>
      <c r="D23" s="2">
        <v>145</v>
      </c>
      <c r="E23" s="5">
        <f t="shared" si="0"/>
        <v>0.53103448275862064</v>
      </c>
      <c r="F23" s="11">
        <v>77</v>
      </c>
      <c r="G23" s="11">
        <v>8</v>
      </c>
      <c r="H23" s="11">
        <f t="shared" si="1"/>
        <v>69</v>
      </c>
      <c r="I23" s="2">
        <v>51</v>
      </c>
      <c r="J23" s="2">
        <v>7</v>
      </c>
      <c r="K23" s="2">
        <v>1</v>
      </c>
      <c r="L23" s="2">
        <v>10</v>
      </c>
    </row>
    <row r="24" spans="1:12" ht="15" customHeight="1">
      <c r="A24" s="6" t="s">
        <v>50</v>
      </c>
      <c r="B24" t="s">
        <v>16</v>
      </c>
      <c r="C24" s="1">
        <v>4</v>
      </c>
      <c r="D24" s="2">
        <v>158</v>
      </c>
      <c r="E24" s="5">
        <f t="shared" si="0"/>
        <v>0.57594936708860756</v>
      </c>
      <c r="F24" s="11">
        <v>91</v>
      </c>
      <c r="G24" s="11">
        <v>1</v>
      </c>
      <c r="H24" s="11">
        <f t="shared" si="1"/>
        <v>90</v>
      </c>
      <c r="I24" s="2">
        <v>75</v>
      </c>
      <c r="J24" s="2">
        <v>3</v>
      </c>
      <c r="K24" s="2">
        <v>1</v>
      </c>
      <c r="L24" s="2">
        <v>11</v>
      </c>
    </row>
    <row r="25" spans="1:12" ht="15" customHeight="1">
      <c r="A25" s="6" t="s">
        <v>51</v>
      </c>
      <c r="B25" t="s">
        <v>17</v>
      </c>
      <c r="C25" s="1">
        <v>4</v>
      </c>
      <c r="D25" s="2">
        <v>239</v>
      </c>
      <c r="E25" s="5">
        <f t="shared" si="0"/>
        <v>0.44769874476987448</v>
      </c>
      <c r="F25" s="11">
        <v>107</v>
      </c>
      <c r="G25" s="11">
        <v>6</v>
      </c>
      <c r="H25" s="11">
        <f t="shared" si="1"/>
        <v>101</v>
      </c>
      <c r="I25" s="2">
        <v>73</v>
      </c>
      <c r="J25" s="2">
        <v>10</v>
      </c>
      <c r="K25" s="2">
        <v>9</v>
      </c>
      <c r="L25" s="2">
        <v>9</v>
      </c>
    </row>
    <row r="26" spans="1:12" ht="22.95" customHeight="1">
      <c r="A26" s="20" t="s">
        <v>18</v>
      </c>
      <c r="B26" s="20"/>
      <c r="C26" s="15"/>
      <c r="D26" s="12">
        <f>SUM(D5:D25)</f>
        <v>3035</v>
      </c>
      <c r="E26" s="13">
        <f t="shared" si="0"/>
        <v>0.49950576606260294</v>
      </c>
      <c r="F26" s="14">
        <f t="shared" ref="F26:K26" si="2">SUM(F5:F25)</f>
        <v>1516</v>
      </c>
      <c r="G26" s="14">
        <f t="shared" si="2"/>
        <v>68</v>
      </c>
      <c r="H26" s="14">
        <f t="shared" si="2"/>
        <v>1448</v>
      </c>
      <c r="I26" s="12">
        <f t="shared" si="2"/>
        <v>1108</v>
      </c>
      <c r="J26" s="12">
        <f t="shared" si="2"/>
        <v>160</v>
      </c>
      <c r="K26" s="12">
        <f t="shared" si="2"/>
        <v>60</v>
      </c>
      <c r="L26" s="12">
        <f>SUM(L5:L25)</f>
        <v>120</v>
      </c>
    </row>
    <row r="27" spans="1:12" ht="22.95" customHeight="1">
      <c r="I27" s="12"/>
      <c r="J27" s="12"/>
      <c r="K27" s="12"/>
    </row>
  </sheetData>
  <mergeCells count="4">
    <mergeCell ref="A26:B26"/>
    <mergeCell ref="A2:L2"/>
    <mergeCell ref="A1:L1"/>
    <mergeCell ref="A3:L3"/>
  </mergeCells>
  <phoneticPr fontId="4" type="noConversion"/>
  <printOptions horizontalCentered="1" gridLines="1" gridLinesSet="0"/>
  <pageMargins left="0.78740157480314965" right="0.78740157480314965" top="0.98425196850393704" bottom="0.98425196850393704" header="0.51181102362204722" footer="0.51181102362204722"/>
  <pageSetup paperSize="9" scale="79" orientation="landscape" horizontalDpi="4294967292" r:id="rId1"/>
  <headerFooter alignWithMargins="0">
    <oddHeader>&amp;C&amp;A</oddHeader>
    <oddFooter>&amp;R&amp;D 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Bruck an der Mur_BK</vt:lpstr>
      <vt:lpstr>Bruck an der Mur_LK</vt:lpstr>
      <vt:lpstr>'Bruck an der Mur_BK'!Drucktitel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Standardinstallation</dc:creator>
  <cp:lastModifiedBy>leeb2</cp:lastModifiedBy>
  <cp:lastPrinted>2011-01-30T13:10:42Z</cp:lastPrinted>
  <dcterms:created xsi:type="dcterms:W3CDTF">1998-02-09T12:53:03Z</dcterms:created>
  <dcterms:modified xsi:type="dcterms:W3CDTF">2011-02-02T07:44:53Z</dcterms:modified>
</cp:coreProperties>
</file>